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8800" windowHeight="12135"/>
  </bookViews>
  <sheets>
    <sheet name="GUCCI" sheetId="1" r:id="rId1"/>
  </sheets>
  <definedNames>
    <definedName name="_xlnm._FilterDatabase" localSheetId="0" hidden="1">GUCCI!$A$3:$L$3</definedName>
    <definedName name="_xlnm.Print_Area" localSheetId="0">GUCCI!$A:$L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2" i="1" l="1"/>
  <c r="F5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3" i="1"/>
  <c r="F24" i="1"/>
  <c r="F25" i="1"/>
  <c r="F27" i="1"/>
  <c r="F29" i="1"/>
  <c r="F30" i="1"/>
  <c r="F31" i="1"/>
  <c r="F32" i="1"/>
  <c r="F33" i="1"/>
  <c r="F34" i="1"/>
  <c r="F35" i="1"/>
  <c r="F36" i="1"/>
  <c r="F37" i="1"/>
  <c r="F38" i="1"/>
  <c r="F39" i="1"/>
  <c r="F41" i="1"/>
  <c r="F42" i="1"/>
  <c r="F44" i="1"/>
  <c r="F45" i="1"/>
  <c r="F48" i="1"/>
  <c r="F49" i="1"/>
  <c r="F50" i="1"/>
  <c r="F51" i="1"/>
  <c r="F52" i="1"/>
  <c r="F53" i="1"/>
  <c r="F55" i="1"/>
  <c r="F58" i="1"/>
  <c r="F61" i="1"/>
  <c r="F64" i="1"/>
  <c r="F65" i="1"/>
  <c r="F71" i="1"/>
  <c r="F72" i="1"/>
  <c r="F77" i="1"/>
  <c r="F78" i="1"/>
  <c r="F79" i="1"/>
  <c r="F80" i="1"/>
  <c r="F86" i="1"/>
  <c r="F87" i="1"/>
  <c r="F88" i="1"/>
  <c r="F90" i="1"/>
  <c r="F91" i="1"/>
  <c r="F93" i="1"/>
  <c r="F95" i="1"/>
  <c r="F102" i="1"/>
  <c r="F110" i="1"/>
  <c r="F111" i="1"/>
  <c r="F112" i="1"/>
  <c r="F113" i="1"/>
  <c r="F114" i="1"/>
  <c r="F116" i="1"/>
  <c r="F119" i="1"/>
  <c r="F120" i="1"/>
  <c r="F121" i="1"/>
  <c r="F126" i="1"/>
  <c r="F127" i="1"/>
  <c r="F128" i="1"/>
  <c r="F129" i="1"/>
  <c r="F130" i="1"/>
  <c r="F133" i="1"/>
  <c r="F135" i="1"/>
  <c r="F136" i="1"/>
  <c r="F140" i="1"/>
  <c r="F141" i="1"/>
  <c r="F4" i="1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xmlns:xlrd="http://schemas.microsoft.com/office/spreadsheetml/2017/richdata" uri="{3e2802c4-a4d2-4d8b-9148-e3be6c30e623}">
          <xlrd:rvb i="0"/>
        </ext>
      </extLst>
    </bk>
    <bk>
      <extLst>
        <ext xmlns:xlrd="http://schemas.microsoft.com/office/spreadsheetml/2017/richdata"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<sst xmlns="http://schemas.openxmlformats.org/spreadsheetml/2006/main" count="335" uniqueCount="161">
  <si>
    <t>U</t>
  </si>
  <si>
    <t>WOMENS SMLG</t>
  </si>
  <si>
    <t>813936105</t>
  </si>
  <si>
    <t>HANDBAGS</t>
  </si>
  <si>
    <t>810636982</t>
  </si>
  <si>
    <t>MENS BAGS</t>
  </si>
  <si>
    <t>814100777</t>
  </si>
  <si>
    <t>813236958</t>
  </si>
  <si>
    <t>813936137</t>
  </si>
  <si>
    <t>813342479</t>
  </si>
  <si>
    <t>813364176</t>
  </si>
  <si>
    <t>MENS SMLG</t>
  </si>
  <si>
    <t>813488990</t>
  </si>
  <si>
    <t>814102915</t>
  </si>
  <si>
    <t>814102917</t>
  </si>
  <si>
    <t>813745643</t>
  </si>
  <si>
    <t>813964005</t>
  </si>
  <si>
    <t>813746238</t>
  </si>
  <si>
    <t>814102930</t>
  </si>
  <si>
    <t>813746240</t>
  </si>
  <si>
    <t>813746268</t>
  </si>
  <si>
    <t>813746298</t>
  </si>
  <si>
    <t>814102980</t>
  </si>
  <si>
    <t>813798784</t>
  </si>
  <si>
    <t>814100823</t>
  </si>
  <si>
    <t>813862703</t>
  </si>
  <si>
    <t>814103068</t>
  </si>
  <si>
    <t>814103070</t>
  </si>
  <si>
    <t>814100837</t>
  </si>
  <si>
    <t>814103117</t>
  </si>
  <si>
    <t>814016678</t>
  </si>
  <si>
    <t>814012914</t>
  </si>
  <si>
    <t>814103199</t>
  </si>
  <si>
    <t>814012923</t>
  </si>
  <si>
    <t>814012925</t>
  </si>
  <si>
    <t>814012927</t>
  </si>
  <si>
    <t>814016715</t>
  </si>
  <si>
    <t>814088506</t>
  </si>
  <si>
    <t>814100910</t>
  </si>
  <si>
    <t>814103957</t>
  </si>
  <si>
    <t>814103959</t>
  </si>
  <si>
    <t>814074931</t>
  </si>
  <si>
    <t>814104208</t>
  </si>
  <si>
    <t>814095139</t>
  </si>
  <si>
    <t>814148701</t>
  </si>
  <si>
    <t>5</t>
  </si>
  <si>
    <t>6</t>
  </si>
  <si>
    <t>8</t>
  </si>
  <si>
    <t>WOMENS BELTS</t>
  </si>
  <si>
    <t>75</t>
  </si>
  <si>
    <t>80</t>
  </si>
  <si>
    <t>85</t>
  </si>
  <si>
    <t>814102821</t>
  </si>
  <si>
    <t>90</t>
  </si>
  <si>
    <t>MENS BELTS</t>
  </si>
  <si>
    <t>810366878</t>
  </si>
  <si>
    <t>95</t>
  </si>
  <si>
    <t>MENS SHOES</t>
  </si>
  <si>
    <t>813061499</t>
  </si>
  <si>
    <t>813048594</t>
  </si>
  <si>
    <t>813276480</t>
  </si>
  <si>
    <t>WOMENS SHOES</t>
  </si>
  <si>
    <t>36</t>
  </si>
  <si>
    <t>36+</t>
  </si>
  <si>
    <t>37</t>
  </si>
  <si>
    <t>37+</t>
  </si>
  <si>
    <t>813470726</t>
  </si>
  <si>
    <t>38</t>
  </si>
  <si>
    <t>813469838</t>
  </si>
  <si>
    <t>38+</t>
  </si>
  <si>
    <t>39</t>
  </si>
  <si>
    <t>40</t>
  </si>
  <si>
    <t>40+</t>
  </si>
  <si>
    <t>41</t>
  </si>
  <si>
    <t>813469000</t>
  </si>
  <si>
    <t>813469388</t>
  </si>
  <si>
    <t>813364399</t>
  </si>
  <si>
    <t>813470822</t>
  </si>
  <si>
    <t>813730880</t>
  </si>
  <si>
    <t>6+</t>
  </si>
  <si>
    <t>813730881</t>
  </si>
  <si>
    <t>7</t>
  </si>
  <si>
    <t>813730882</t>
  </si>
  <si>
    <t>7+</t>
  </si>
  <si>
    <t>813730883</t>
  </si>
  <si>
    <t>813730884</t>
  </si>
  <si>
    <t>813900070</t>
  </si>
  <si>
    <t>813897610</t>
  </si>
  <si>
    <t>813897611</t>
  </si>
  <si>
    <t>813731817</t>
  </si>
  <si>
    <t>813731818</t>
  </si>
  <si>
    <t>813731819</t>
  </si>
  <si>
    <t>813731821</t>
  </si>
  <si>
    <t>813731823</t>
  </si>
  <si>
    <t>813731825</t>
  </si>
  <si>
    <t>813900810</t>
  </si>
  <si>
    <t>813900811</t>
  </si>
  <si>
    <t>814177070</t>
  </si>
  <si>
    <t>814103619</t>
  </si>
  <si>
    <t>814103620</t>
  </si>
  <si>
    <t>814110203</t>
  </si>
  <si>
    <t>814107381</t>
  </si>
  <si>
    <t>814110204</t>
  </si>
  <si>
    <t>814107382</t>
  </si>
  <si>
    <t>814107383</t>
  </si>
  <si>
    <t>814107384</t>
  </si>
  <si>
    <t>814103621</t>
  </si>
  <si>
    <t>814107385</t>
  </si>
  <si>
    <t>814104195</t>
  </si>
  <si>
    <t>814104196</t>
  </si>
  <si>
    <t>PHOTOS</t>
  </si>
  <si>
    <t>DEPT. DESC.</t>
  </si>
  <si>
    <t>SKU</t>
  </si>
  <si>
    <t>EAN</t>
  </si>
  <si>
    <t>SIZE</t>
  </si>
  <si>
    <t>Q.TY</t>
  </si>
  <si>
    <t>ORDER</t>
  </si>
  <si>
    <t>RETAIL PRICE</t>
  </si>
  <si>
    <t>K9GSG</t>
  </si>
  <si>
    <t>0P50G</t>
  </si>
  <si>
    <t>AAFDV</t>
  </si>
  <si>
    <t>FAD6L</t>
  </si>
  <si>
    <t>HAAKG</t>
  </si>
  <si>
    <t>AAEEX</t>
  </si>
  <si>
    <t>AAEE7</t>
  </si>
  <si>
    <t>AAEAO</t>
  </si>
  <si>
    <t>AAFS1</t>
  </si>
  <si>
    <t>AAFYS</t>
  </si>
  <si>
    <t>FAFT4</t>
  </si>
  <si>
    <t>FACHL</t>
  </si>
  <si>
    <t>FAFWX</t>
  </si>
  <si>
    <t>AABY7</t>
  </si>
  <si>
    <t>FAFG8</t>
  </si>
  <si>
    <t>AAC4E</t>
  </si>
  <si>
    <t>FAD72</t>
  </si>
  <si>
    <t>FAFG9</t>
  </si>
  <si>
    <t>FAFHG</t>
  </si>
  <si>
    <t>FAFGK</t>
  </si>
  <si>
    <t>FAFL2</t>
  </si>
  <si>
    <t>AAET8</t>
  </si>
  <si>
    <t>AAE5F</t>
  </si>
  <si>
    <t>AAEEM</t>
  </si>
  <si>
    <t>FAEUC</t>
  </si>
  <si>
    <t>AAFNA</t>
  </si>
  <si>
    <t>DTDFT</t>
  </si>
  <si>
    <t>FADJA</t>
  </si>
  <si>
    <t>FAFEL</t>
  </si>
  <si>
    <t>92TIN</t>
  </si>
  <si>
    <t>FABY3</t>
  </si>
  <si>
    <t>AAFWK</t>
  </si>
  <si>
    <t>BNC80</t>
  </si>
  <si>
    <t>AADJ9</t>
  </si>
  <si>
    <t>FAD6Q</t>
  </si>
  <si>
    <t>FAD9C</t>
  </si>
  <si>
    <t>FAFZ4</t>
  </si>
  <si>
    <t>FAFSL</t>
  </si>
  <si>
    <t>FAEV3</t>
  </si>
  <si>
    <t>MOD.</t>
  </si>
  <si>
    <t>MAT.</t>
  </si>
  <si>
    <t>COL.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</si>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</sst>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#,##0.00\ &quot;€&quot;"/>
  </numFmts>
  <fonts count="6">
    <font>
      <sz val="9"/>
      <color theme="1"/>
      <name val="Gucci Sans Book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b/>
      <sz val="14"/>
      <name val="Arial"/>
      <family val="2"/>
    </font>
    <font>
      <b/>
      <u/>
      <sz val="22"/>
      <color indexed="30"/>
      <name val="Arial"/>
      <family val="2"/>
    </font>
    <font>
      <sz val="9"/>
      <color theme="1"/>
      <name val="Gucci Sans Book"/>
      <family val="2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44" fontId="2" fillId="0" borderId="0" xfId="1" applyFont="1" applyAlignment="1">
      <alignment horizontal="center" vertical="center" wrapText="1"/>
    </xf>
    <xf numFmtId="44" fontId="3" fillId="3" borderId="2" xfId="1" applyFont="1" applyFill="1" applyBorder="1" applyAlignment="1">
      <alignment horizontal="center" vertical="center" wrapText="1"/>
    </xf>
    <xf numFmtId="44" fontId="1" fillId="3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center" vertical="center" wrapText="1"/>
    </xf>
    <xf numFmtId="3" fontId="1" fillId="5" borderId="1" xfId="0" applyNumberFormat="1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44" fontId="1" fillId="5" borderId="1" xfId="1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3" fontId="3" fillId="4" borderId="2" xfId="0" applyNumberFormat="1" applyFont="1" applyFill="1" applyBorder="1" applyAlignment="1">
      <alignment horizontal="center" vertical="center" wrapText="1"/>
    </xf>
    <xf numFmtId="164" fontId="3" fillId="4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06/relationships/rdRichValueTypes" Target="richData/rdRichValueTypes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5</xdr:row>
      <xdr:rowOff>9525</xdr:rowOff>
    </xdr:from>
    <xdr:to>
      <xdr:col>0</xdr:col>
      <xdr:colOff>1638300</xdr:colOff>
      <xdr:row>5</xdr:row>
      <xdr:rowOff>1047750</xdr:rowOff>
    </xdr:to>
    <xdr:pic>
      <xdr:nvPicPr>
        <xdr:cNvPr id="1025" name="Immagine 2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3448050"/>
          <a:ext cx="158115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83</xdr:row>
      <xdr:rowOff>247650</xdr:rowOff>
    </xdr:from>
    <xdr:to>
      <xdr:col>0</xdr:col>
      <xdr:colOff>1800225</xdr:colOff>
      <xdr:row>85</xdr:row>
      <xdr:rowOff>9525</xdr:rowOff>
    </xdr:to>
    <xdr:pic>
      <xdr:nvPicPr>
        <xdr:cNvPr id="1026" name="Immagine 4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94402275"/>
          <a:ext cx="18002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</xdr:row>
      <xdr:rowOff>38100</xdr:rowOff>
    </xdr:from>
    <xdr:to>
      <xdr:col>0</xdr:col>
      <xdr:colOff>1714500</xdr:colOff>
      <xdr:row>3</xdr:row>
      <xdr:rowOff>904875</xdr:rowOff>
    </xdr:to>
    <xdr:pic>
      <xdr:nvPicPr>
        <xdr:cNvPr id="1027" name="Immagine 6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190625"/>
          <a:ext cx="171450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38100</xdr:colOff>
      <xdr:row>28</xdr:row>
      <xdr:rowOff>9525</xdr:rowOff>
    </xdr:from>
    <xdr:to>
      <xdr:col>0</xdr:col>
      <xdr:colOff>1609725</xdr:colOff>
      <xdr:row>28</xdr:row>
      <xdr:rowOff>990600</xdr:rowOff>
    </xdr:to>
    <xdr:pic>
      <xdr:nvPicPr>
        <xdr:cNvPr id="1028" name="Immagine 8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100" y="29737050"/>
          <a:ext cx="157162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30</xdr:row>
      <xdr:rowOff>9525</xdr:rowOff>
    </xdr:from>
    <xdr:to>
      <xdr:col>0</xdr:col>
      <xdr:colOff>1447800</xdr:colOff>
      <xdr:row>30</xdr:row>
      <xdr:rowOff>971550</xdr:rowOff>
    </xdr:to>
    <xdr:pic>
      <xdr:nvPicPr>
        <xdr:cNvPr id="1029" name="Immagine 10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5725" y="32023050"/>
          <a:ext cx="13620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74</xdr:row>
      <xdr:rowOff>333375</xdr:rowOff>
    </xdr:from>
    <xdr:to>
      <xdr:col>0</xdr:col>
      <xdr:colOff>1685925</xdr:colOff>
      <xdr:row>76</xdr:row>
      <xdr:rowOff>209550</xdr:rowOff>
    </xdr:to>
    <xdr:pic>
      <xdr:nvPicPr>
        <xdr:cNvPr id="1030" name="Immagine 12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85725000"/>
          <a:ext cx="16859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</xdr:colOff>
      <xdr:row>51</xdr:row>
      <xdr:rowOff>76200</xdr:rowOff>
    </xdr:from>
    <xdr:to>
      <xdr:col>0</xdr:col>
      <xdr:colOff>1809750</xdr:colOff>
      <xdr:row>51</xdr:row>
      <xdr:rowOff>781050</xdr:rowOff>
    </xdr:to>
    <xdr:pic>
      <xdr:nvPicPr>
        <xdr:cNvPr id="1031" name="Immagine 14">
          <a:extLst>
            <a:ext uri="{FF2B5EF4-FFF2-40B4-BE49-F238E27FC236}">
              <a16:creationId xmlns:a16="http://schemas.microsoft.com/office/drawing/2014/main" xmlns="" id="{00000000-0008-0000-00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9050" y="58150125"/>
          <a:ext cx="1790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9525</xdr:colOff>
      <xdr:row>123</xdr:row>
      <xdr:rowOff>400050</xdr:rowOff>
    </xdr:from>
    <xdr:to>
      <xdr:col>0</xdr:col>
      <xdr:colOff>1762125</xdr:colOff>
      <xdr:row>125</xdr:row>
      <xdr:rowOff>238125</xdr:rowOff>
    </xdr:to>
    <xdr:pic>
      <xdr:nvPicPr>
        <xdr:cNvPr id="1032" name="Immagine 16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9525" y="120843675"/>
          <a:ext cx="17526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106</xdr:row>
      <xdr:rowOff>180975</xdr:rowOff>
    </xdr:from>
    <xdr:to>
      <xdr:col>0</xdr:col>
      <xdr:colOff>1695450</xdr:colOff>
      <xdr:row>110</xdr:row>
      <xdr:rowOff>123825</xdr:rowOff>
    </xdr:to>
    <xdr:pic>
      <xdr:nvPicPr>
        <xdr:cNvPr id="1033" name="Immagine 18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113176050"/>
          <a:ext cx="1695450" cy="1695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117</xdr:row>
      <xdr:rowOff>200025</xdr:rowOff>
    </xdr:from>
    <xdr:to>
      <xdr:col>0</xdr:col>
      <xdr:colOff>1666875</xdr:colOff>
      <xdr:row>121</xdr:row>
      <xdr:rowOff>66675</xdr:rowOff>
    </xdr:to>
    <xdr:pic>
      <xdr:nvPicPr>
        <xdr:cNvPr id="1035" name="Immagine 24">
          <a:extLst>
            <a:ext uri="{FF2B5EF4-FFF2-40B4-BE49-F238E27FC236}">
              <a16:creationId xmlns:a16="http://schemas.microsoft.com/office/drawing/2014/main" xmlns="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7625" y="118014750"/>
          <a:ext cx="1619250" cy="161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13</xdr:row>
      <xdr:rowOff>9525</xdr:rowOff>
    </xdr:from>
    <xdr:to>
      <xdr:col>0</xdr:col>
      <xdr:colOff>1400175</xdr:colOff>
      <xdr:row>13</xdr:row>
      <xdr:rowOff>1114425</xdr:rowOff>
    </xdr:to>
    <xdr:pic>
      <xdr:nvPicPr>
        <xdr:cNvPr id="1036" name="Immagine 26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42875" y="12592050"/>
          <a:ext cx="125730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65</xdr:row>
      <xdr:rowOff>276225</xdr:rowOff>
    </xdr:from>
    <xdr:to>
      <xdr:col>0</xdr:col>
      <xdr:colOff>1771650</xdr:colOff>
      <xdr:row>66</xdr:row>
      <xdr:rowOff>428625</xdr:rowOff>
    </xdr:to>
    <xdr:pic>
      <xdr:nvPicPr>
        <xdr:cNvPr id="1037" name="Immagine 28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68580000"/>
          <a:ext cx="17716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132</xdr:row>
      <xdr:rowOff>200025</xdr:rowOff>
    </xdr:from>
    <xdr:to>
      <xdr:col>0</xdr:col>
      <xdr:colOff>1704975</xdr:colOff>
      <xdr:row>134</xdr:row>
      <xdr:rowOff>47625</xdr:rowOff>
    </xdr:to>
    <xdr:pic>
      <xdr:nvPicPr>
        <xdr:cNvPr id="1038" name="Immagine 30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124587000"/>
          <a:ext cx="170497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48</xdr:row>
      <xdr:rowOff>9525</xdr:rowOff>
    </xdr:from>
    <xdr:to>
      <xdr:col>0</xdr:col>
      <xdr:colOff>1200150</xdr:colOff>
      <xdr:row>48</xdr:row>
      <xdr:rowOff>1038225</xdr:rowOff>
    </xdr:to>
    <xdr:pic>
      <xdr:nvPicPr>
        <xdr:cNvPr id="1040" name="Immagine 36">
          <a:extLst>
            <a:ext uri="{FF2B5EF4-FFF2-40B4-BE49-F238E27FC236}">
              <a16:creationId xmlns:a16="http://schemas.microsoft.com/office/drawing/2014/main" xmlns="" id="{00000000-0008-0000-0000-00001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71450" y="54654450"/>
          <a:ext cx="10287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</xdr:colOff>
      <xdr:row>49</xdr:row>
      <xdr:rowOff>76200</xdr:rowOff>
    </xdr:from>
    <xdr:to>
      <xdr:col>0</xdr:col>
      <xdr:colOff>1809750</xdr:colOff>
      <xdr:row>49</xdr:row>
      <xdr:rowOff>800100</xdr:rowOff>
    </xdr:to>
    <xdr:pic>
      <xdr:nvPicPr>
        <xdr:cNvPr id="1041" name="Immagine 38">
          <a:extLst>
            <a:ext uri="{FF2B5EF4-FFF2-40B4-BE49-F238E27FC236}">
              <a16:creationId xmlns:a16="http://schemas.microsoft.com/office/drawing/2014/main" xmlns="" id="{00000000-0008-0000-00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9050" y="55864125"/>
          <a:ext cx="17907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</xdr:colOff>
      <xdr:row>9</xdr:row>
      <xdr:rowOff>9525</xdr:rowOff>
    </xdr:from>
    <xdr:to>
      <xdr:col>0</xdr:col>
      <xdr:colOff>1666875</xdr:colOff>
      <xdr:row>9</xdr:row>
      <xdr:rowOff>981075</xdr:rowOff>
    </xdr:to>
    <xdr:pic>
      <xdr:nvPicPr>
        <xdr:cNvPr id="1042" name="Immagine 40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9050" y="8020050"/>
          <a:ext cx="16478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76200</xdr:colOff>
      <xdr:row>29</xdr:row>
      <xdr:rowOff>9525</xdr:rowOff>
    </xdr:from>
    <xdr:to>
      <xdr:col>0</xdr:col>
      <xdr:colOff>1581150</xdr:colOff>
      <xdr:row>29</xdr:row>
      <xdr:rowOff>1066800</xdr:rowOff>
    </xdr:to>
    <xdr:pic>
      <xdr:nvPicPr>
        <xdr:cNvPr id="1043" name="Immagine 42">
          <a:extLst>
            <a:ext uri="{FF2B5EF4-FFF2-40B4-BE49-F238E27FC236}">
              <a16:creationId xmlns:a16="http://schemas.microsoft.com/office/drawing/2014/main" xmlns="" id="{00000000-0008-0000-0000-00001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76200" y="30880050"/>
          <a:ext cx="150495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</xdr:colOff>
      <xdr:row>44</xdr:row>
      <xdr:rowOff>57150</xdr:rowOff>
    </xdr:from>
    <xdr:to>
      <xdr:col>0</xdr:col>
      <xdr:colOff>1676400</xdr:colOff>
      <xdr:row>44</xdr:row>
      <xdr:rowOff>828675</xdr:rowOff>
    </xdr:to>
    <xdr:pic>
      <xdr:nvPicPr>
        <xdr:cNvPr id="1044" name="Immagine 46">
          <a:extLst>
            <a:ext uri="{FF2B5EF4-FFF2-40B4-BE49-F238E27FC236}">
              <a16:creationId xmlns:a16="http://schemas.microsoft.com/office/drawing/2014/main" xmlns="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9050" y="46701075"/>
          <a:ext cx="16573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</xdr:colOff>
      <xdr:row>52</xdr:row>
      <xdr:rowOff>57150</xdr:rowOff>
    </xdr:from>
    <xdr:to>
      <xdr:col>0</xdr:col>
      <xdr:colOff>1685925</xdr:colOff>
      <xdr:row>52</xdr:row>
      <xdr:rowOff>828675</xdr:rowOff>
    </xdr:to>
    <xdr:pic>
      <xdr:nvPicPr>
        <xdr:cNvPr id="1045" name="Immagine 48">
          <a:extLst>
            <a:ext uri="{FF2B5EF4-FFF2-40B4-BE49-F238E27FC236}">
              <a16:creationId xmlns:a16="http://schemas.microsoft.com/office/drawing/2014/main" xmlns="" id="{00000000-0008-0000-00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9050" y="59274075"/>
          <a:ext cx="16668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</xdr:colOff>
      <xdr:row>99</xdr:row>
      <xdr:rowOff>190500</xdr:rowOff>
    </xdr:from>
    <xdr:to>
      <xdr:col>0</xdr:col>
      <xdr:colOff>1752600</xdr:colOff>
      <xdr:row>101</xdr:row>
      <xdr:rowOff>104775</xdr:rowOff>
    </xdr:to>
    <xdr:pic>
      <xdr:nvPicPr>
        <xdr:cNvPr id="1046" name="Immagine 52">
          <a:extLst>
            <a:ext uri="{FF2B5EF4-FFF2-40B4-BE49-F238E27FC236}">
              <a16:creationId xmlns:a16="http://schemas.microsoft.com/office/drawing/2014/main" xmlns="" id="{00000000-0008-0000-0000-00001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9050" y="110118525"/>
          <a:ext cx="173355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20</xdr:row>
      <xdr:rowOff>9525</xdr:rowOff>
    </xdr:from>
    <xdr:to>
      <xdr:col>0</xdr:col>
      <xdr:colOff>1238250</xdr:colOff>
      <xdr:row>20</xdr:row>
      <xdr:rowOff>990600</xdr:rowOff>
    </xdr:to>
    <xdr:pic>
      <xdr:nvPicPr>
        <xdr:cNvPr id="1047" name="Immagine 54">
          <a:extLst>
            <a:ext uri="{FF2B5EF4-FFF2-40B4-BE49-F238E27FC236}">
              <a16:creationId xmlns:a16="http://schemas.microsoft.com/office/drawing/2014/main" xmlns="" id="{00000000-0008-0000-00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42875" y="20593050"/>
          <a:ext cx="109537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38100</xdr:colOff>
      <xdr:row>31</xdr:row>
      <xdr:rowOff>104775</xdr:rowOff>
    </xdr:from>
    <xdr:to>
      <xdr:col>0</xdr:col>
      <xdr:colOff>1533525</xdr:colOff>
      <xdr:row>32</xdr:row>
      <xdr:rowOff>323850</xdr:rowOff>
    </xdr:to>
    <xdr:pic>
      <xdr:nvPicPr>
        <xdr:cNvPr id="1048" name="Immagine 58">
          <a:extLst>
            <a:ext uri="{FF2B5EF4-FFF2-40B4-BE49-F238E27FC236}">
              <a16:creationId xmlns:a16="http://schemas.microsoft.com/office/drawing/2014/main" xmlns="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38100" y="33261300"/>
          <a:ext cx="1495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24</xdr:row>
      <xdr:rowOff>9525</xdr:rowOff>
    </xdr:from>
    <xdr:to>
      <xdr:col>0</xdr:col>
      <xdr:colOff>1238250</xdr:colOff>
      <xdr:row>24</xdr:row>
      <xdr:rowOff>1076325</xdr:rowOff>
    </xdr:to>
    <xdr:pic>
      <xdr:nvPicPr>
        <xdr:cNvPr id="1049" name="Immagine 60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71450" y="25165050"/>
          <a:ext cx="10668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</xdr:colOff>
      <xdr:row>138</xdr:row>
      <xdr:rowOff>152400</xdr:rowOff>
    </xdr:from>
    <xdr:to>
      <xdr:col>0</xdr:col>
      <xdr:colOff>1714500</xdr:colOff>
      <xdr:row>140</xdr:row>
      <xdr:rowOff>9525</xdr:rowOff>
    </xdr:to>
    <xdr:pic>
      <xdr:nvPicPr>
        <xdr:cNvPr id="1050" name="Immagine 62">
          <a:extLst>
            <a:ext uri="{FF2B5EF4-FFF2-40B4-BE49-F238E27FC236}">
              <a16:creationId xmlns:a16="http://schemas.microsoft.com/office/drawing/2014/main" xmlns="" id="{00000000-0008-0000-0000-00001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9050" y="127168275"/>
          <a:ext cx="16954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62</xdr:row>
      <xdr:rowOff>371475</xdr:rowOff>
    </xdr:from>
    <xdr:to>
      <xdr:col>0</xdr:col>
      <xdr:colOff>1724025</xdr:colOff>
      <xdr:row>63</xdr:row>
      <xdr:rowOff>419100</xdr:rowOff>
    </xdr:to>
    <xdr:pic>
      <xdr:nvPicPr>
        <xdr:cNvPr id="1052" name="Immagine 66">
          <a:extLst>
            <a:ext uri="{FF2B5EF4-FFF2-40B4-BE49-F238E27FC236}">
              <a16:creationId xmlns:a16="http://schemas.microsoft.com/office/drawing/2014/main" xmlns="" id="{00000000-0008-0000-00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0" y="67360800"/>
          <a:ext cx="17240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53</xdr:row>
      <xdr:rowOff>371475</xdr:rowOff>
    </xdr:from>
    <xdr:to>
      <xdr:col>0</xdr:col>
      <xdr:colOff>1704975</xdr:colOff>
      <xdr:row>54</xdr:row>
      <xdr:rowOff>390525</xdr:rowOff>
    </xdr:to>
    <xdr:pic>
      <xdr:nvPicPr>
        <xdr:cNvPr id="1053" name="Immagine 68">
          <a:extLst>
            <a:ext uri="{FF2B5EF4-FFF2-40B4-BE49-F238E27FC236}">
              <a16:creationId xmlns:a16="http://schemas.microsoft.com/office/drawing/2014/main" xmlns="" id="{00000000-0008-0000-0000-00001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0" y="60731400"/>
          <a:ext cx="17049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19</xdr:row>
      <xdr:rowOff>9525</xdr:rowOff>
    </xdr:from>
    <xdr:to>
      <xdr:col>0</xdr:col>
      <xdr:colOff>1238250</xdr:colOff>
      <xdr:row>19</xdr:row>
      <xdr:rowOff>1000125</xdr:rowOff>
    </xdr:to>
    <xdr:pic>
      <xdr:nvPicPr>
        <xdr:cNvPr id="1054" name="Immagine 76">
          <a:extLst>
            <a:ext uri="{FF2B5EF4-FFF2-40B4-BE49-F238E27FC236}">
              <a16:creationId xmlns:a16="http://schemas.microsoft.com/office/drawing/2014/main" xmlns="" id="{00000000-0008-0000-0000-00001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142875" y="19450050"/>
          <a:ext cx="109537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22</xdr:row>
      <xdr:rowOff>9525</xdr:rowOff>
    </xdr:from>
    <xdr:to>
      <xdr:col>0</xdr:col>
      <xdr:colOff>1285875</xdr:colOff>
      <xdr:row>22</xdr:row>
      <xdr:rowOff>1028700</xdr:rowOff>
    </xdr:to>
    <xdr:pic>
      <xdr:nvPicPr>
        <xdr:cNvPr id="1057" name="Immagine 82">
          <a:extLst>
            <a:ext uri="{FF2B5EF4-FFF2-40B4-BE49-F238E27FC236}">
              <a16:creationId xmlns:a16="http://schemas.microsoft.com/office/drawing/2014/main" xmlns="" id="{00000000-0008-0000-0000-00002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42875" y="22879050"/>
          <a:ext cx="114300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93</xdr:row>
      <xdr:rowOff>133350</xdr:rowOff>
    </xdr:from>
    <xdr:to>
      <xdr:col>0</xdr:col>
      <xdr:colOff>1724025</xdr:colOff>
      <xdr:row>95</xdr:row>
      <xdr:rowOff>190500</xdr:rowOff>
    </xdr:to>
    <xdr:pic>
      <xdr:nvPicPr>
        <xdr:cNvPr id="1058" name="Immagine 86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0" y="107432475"/>
          <a:ext cx="172402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</xdr:colOff>
      <xdr:row>11</xdr:row>
      <xdr:rowOff>47625</xdr:rowOff>
    </xdr:from>
    <xdr:to>
      <xdr:col>0</xdr:col>
      <xdr:colOff>1781175</xdr:colOff>
      <xdr:row>11</xdr:row>
      <xdr:rowOff>895350</xdr:rowOff>
    </xdr:to>
    <xdr:pic>
      <xdr:nvPicPr>
        <xdr:cNvPr id="1060" name="Immagine 98">
          <a:extLst>
            <a:ext uri="{FF2B5EF4-FFF2-40B4-BE49-F238E27FC236}">
              <a16:creationId xmlns:a16="http://schemas.microsoft.com/office/drawing/2014/main" xmlns="" id="{00000000-0008-0000-0000-00002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19050" y="10344150"/>
          <a:ext cx="176212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9525</xdr:colOff>
      <xdr:row>23</xdr:row>
      <xdr:rowOff>9525</xdr:rowOff>
    </xdr:from>
    <xdr:to>
      <xdr:col>0</xdr:col>
      <xdr:colOff>1628775</xdr:colOff>
      <xdr:row>23</xdr:row>
      <xdr:rowOff>933450</xdr:rowOff>
    </xdr:to>
    <xdr:pic>
      <xdr:nvPicPr>
        <xdr:cNvPr id="1061" name="Immagine 102">
          <a:extLst>
            <a:ext uri="{FF2B5EF4-FFF2-40B4-BE49-F238E27FC236}">
              <a16:creationId xmlns:a16="http://schemas.microsoft.com/office/drawing/2014/main" xmlns="" id="{00000000-0008-0000-0000-00002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9525" y="24022050"/>
          <a:ext cx="161925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</xdr:colOff>
      <xdr:row>43</xdr:row>
      <xdr:rowOff>76200</xdr:rowOff>
    </xdr:from>
    <xdr:to>
      <xdr:col>0</xdr:col>
      <xdr:colOff>1724025</xdr:colOff>
      <xdr:row>43</xdr:row>
      <xdr:rowOff>781050</xdr:rowOff>
    </xdr:to>
    <xdr:pic>
      <xdr:nvPicPr>
        <xdr:cNvPr id="1062" name="Immagine 104">
          <a:extLst>
            <a:ext uri="{FF2B5EF4-FFF2-40B4-BE49-F238E27FC236}">
              <a16:creationId xmlns:a16="http://schemas.microsoft.com/office/drawing/2014/main" xmlns="" id="{00000000-0008-0000-0000-00002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19050" y="45577125"/>
          <a:ext cx="17049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56</xdr:row>
      <xdr:rowOff>390525</xdr:rowOff>
    </xdr:from>
    <xdr:to>
      <xdr:col>0</xdr:col>
      <xdr:colOff>1628775</xdr:colOff>
      <xdr:row>58</xdr:row>
      <xdr:rowOff>19050</xdr:rowOff>
    </xdr:to>
    <xdr:pic>
      <xdr:nvPicPr>
        <xdr:cNvPr id="1063" name="Immagine 106">
          <a:extLst>
            <a:ext uri="{FF2B5EF4-FFF2-40B4-BE49-F238E27FC236}">
              <a16:creationId xmlns:a16="http://schemas.microsoft.com/office/drawing/2014/main" xmlns="" id="{00000000-0008-0000-0000-00002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57150" y="63379350"/>
          <a:ext cx="15716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47</xdr:row>
      <xdr:rowOff>9525</xdr:rowOff>
    </xdr:from>
    <xdr:to>
      <xdr:col>0</xdr:col>
      <xdr:colOff>1209675</xdr:colOff>
      <xdr:row>47</xdr:row>
      <xdr:rowOff>1047750</xdr:rowOff>
    </xdr:to>
    <xdr:pic>
      <xdr:nvPicPr>
        <xdr:cNvPr id="1068" name="Immagine 118">
          <a:extLst>
            <a:ext uri="{FF2B5EF4-FFF2-40B4-BE49-F238E27FC236}">
              <a16:creationId xmlns:a16="http://schemas.microsoft.com/office/drawing/2014/main" xmlns="" id="{00000000-0008-0000-0000-00002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171450" y="50082450"/>
          <a:ext cx="1038225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38100</xdr:colOff>
      <xdr:row>8</xdr:row>
      <xdr:rowOff>9525</xdr:rowOff>
    </xdr:from>
    <xdr:to>
      <xdr:col>0</xdr:col>
      <xdr:colOff>1781175</xdr:colOff>
      <xdr:row>8</xdr:row>
      <xdr:rowOff>1076325</xdr:rowOff>
    </xdr:to>
    <xdr:pic>
      <xdr:nvPicPr>
        <xdr:cNvPr id="1070" name="Immagine 122">
          <a:extLst>
            <a:ext uri="{FF2B5EF4-FFF2-40B4-BE49-F238E27FC236}">
              <a16:creationId xmlns:a16="http://schemas.microsoft.com/office/drawing/2014/main" xmlns="" id="{00000000-0008-0000-0000-00002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38100" y="6877050"/>
          <a:ext cx="1743075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</xdr:colOff>
      <xdr:row>40</xdr:row>
      <xdr:rowOff>85725</xdr:rowOff>
    </xdr:from>
    <xdr:to>
      <xdr:col>0</xdr:col>
      <xdr:colOff>1714500</xdr:colOff>
      <xdr:row>40</xdr:row>
      <xdr:rowOff>714375</xdr:rowOff>
    </xdr:to>
    <xdr:pic>
      <xdr:nvPicPr>
        <xdr:cNvPr id="1071" name="Immagine 124">
          <a:extLst>
            <a:ext uri="{FF2B5EF4-FFF2-40B4-BE49-F238E27FC236}">
              <a16:creationId xmlns:a16="http://schemas.microsoft.com/office/drawing/2014/main" xmlns="" id="{00000000-0008-0000-0000-00002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19050" y="42157650"/>
          <a:ext cx="16954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95250</xdr:colOff>
      <xdr:row>59</xdr:row>
      <xdr:rowOff>409575</xdr:rowOff>
    </xdr:from>
    <xdr:to>
      <xdr:col>0</xdr:col>
      <xdr:colOff>1685925</xdr:colOff>
      <xdr:row>61</xdr:row>
      <xdr:rowOff>19050</xdr:rowOff>
    </xdr:to>
    <xdr:pic>
      <xdr:nvPicPr>
        <xdr:cNvPr id="1072" name="Immagine 126">
          <a:extLst>
            <a:ext uri="{FF2B5EF4-FFF2-40B4-BE49-F238E27FC236}">
              <a16:creationId xmlns:a16="http://schemas.microsoft.com/office/drawing/2014/main" xmlns="" id="{00000000-0008-0000-0000-00003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95250" y="64770000"/>
          <a:ext cx="159067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238125</xdr:colOff>
      <xdr:row>4</xdr:row>
      <xdr:rowOff>28575</xdr:rowOff>
    </xdr:from>
    <xdr:to>
      <xdr:col>0</xdr:col>
      <xdr:colOff>1685925</xdr:colOff>
      <xdr:row>4</xdr:row>
      <xdr:rowOff>990600</xdr:rowOff>
    </xdr:to>
    <xdr:pic>
      <xdr:nvPicPr>
        <xdr:cNvPr id="1074" name="Immagine 138">
          <a:extLst>
            <a:ext uri="{FF2B5EF4-FFF2-40B4-BE49-F238E27FC236}">
              <a16:creationId xmlns:a16="http://schemas.microsoft.com/office/drawing/2014/main" xmlns="" id="{00000000-0008-0000-0000-00003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238125" y="2324100"/>
          <a:ext cx="14478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37</xdr:row>
      <xdr:rowOff>9525</xdr:rowOff>
    </xdr:from>
    <xdr:to>
      <xdr:col>0</xdr:col>
      <xdr:colOff>1381125</xdr:colOff>
      <xdr:row>37</xdr:row>
      <xdr:rowOff>1123950</xdr:rowOff>
    </xdr:to>
    <xdr:pic>
      <xdr:nvPicPr>
        <xdr:cNvPr id="1075" name="Immagine 140">
          <a:extLst>
            <a:ext uri="{FF2B5EF4-FFF2-40B4-BE49-F238E27FC236}">
              <a16:creationId xmlns:a16="http://schemas.microsoft.com/office/drawing/2014/main" xmlns="" id="{00000000-0008-0000-0000-00003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142875" y="38652450"/>
          <a:ext cx="1238250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18</xdr:row>
      <xdr:rowOff>9525</xdr:rowOff>
    </xdr:from>
    <xdr:to>
      <xdr:col>0</xdr:col>
      <xdr:colOff>1247775</xdr:colOff>
      <xdr:row>18</xdr:row>
      <xdr:rowOff>1085850</xdr:rowOff>
    </xdr:to>
    <xdr:pic>
      <xdr:nvPicPr>
        <xdr:cNvPr id="1076" name="Immagine 142">
          <a:extLst>
            <a:ext uri="{FF2B5EF4-FFF2-40B4-BE49-F238E27FC236}">
              <a16:creationId xmlns:a16="http://schemas.microsoft.com/office/drawing/2014/main" xmlns="" id="{00000000-0008-0000-0000-00003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171450" y="18307050"/>
          <a:ext cx="107632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6</xdr:row>
      <xdr:rowOff>9525</xdr:rowOff>
    </xdr:from>
    <xdr:to>
      <xdr:col>0</xdr:col>
      <xdr:colOff>1314450</xdr:colOff>
      <xdr:row>6</xdr:row>
      <xdr:rowOff>1095375</xdr:rowOff>
    </xdr:to>
    <xdr:pic>
      <xdr:nvPicPr>
        <xdr:cNvPr id="1077" name="Immagine 144">
          <a:extLst>
            <a:ext uri="{FF2B5EF4-FFF2-40B4-BE49-F238E27FC236}">
              <a16:creationId xmlns:a16="http://schemas.microsoft.com/office/drawing/2014/main" xmlns="" id="{00000000-0008-0000-0000-00003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152400" y="4591050"/>
          <a:ext cx="1162050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15</xdr:row>
      <xdr:rowOff>9525</xdr:rowOff>
    </xdr:from>
    <xdr:to>
      <xdr:col>0</xdr:col>
      <xdr:colOff>1362075</xdr:colOff>
      <xdr:row>15</xdr:row>
      <xdr:rowOff>1123950</xdr:rowOff>
    </xdr:to>
    <xdr:pic>
      <xdr:nvPicPr>
        <xdr:cNvPr id="1078" name="Immagine 146">
          <a:extLst>
            <a:ext uri="{FF2B5EF4-FFF2-40B4-BE49-F238E27FC236}">
              <a16:creationId xmlns:a16="http://schemas.microsoft.com/office/drawing/2014/main" xmlns="" id="{00000000-0008-0000-0000-00003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152400" y="14878050"/>
          <a:ext cx="1209675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</xdr:colOff>
      <xdr:row>14</xdr:row>
      <xdr:rowOff>47625</xdr:rowOff>
    </xdr:from>
    <xdr:to>
      <xdr:col>0</xdr:col>
      <xdr:colOff>1809750</xdr:colOff>
      <xdr:row>14</xdr:row>
      <xdr:rowOff>914400</xdr:rowOff>
    </xdr:to>
    <xdr:pic>
      <xdr:nvPicPr>
        <xdr:cNvPr id="1080" name="Immagine 150">
          <a:extLst>
            <a:ext uri="{FF2B5EF4-FFF2-40B4-BE49-F238E27FC236}">
              <a16:creationId xmlns:a16="http://schemas.microsoft.com/office/drawing/2014/main" xmlns="" id="{00000000-0008-0000-0000-00003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19050" y="13773150"/>
          <a:ext cx="179070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</xdr:colOff>
      <xdr:row>33</xdr:row>
      <xdr:rowOff>85725</xdr:rowOff>
    </xdr:from>
    <xdr:to>
      <xdr:col>0</xdr:col>
      <xdr:colOff>1638300</xdr:colOff>
      <xdr:row>33</xdr:row>
      <xdr:rowOff>685800</xdr:rowOff>
    </xdr:to>
    <xdr:pic>
      <xdr:nvPicPr>
        <xdr:cNvPr id="1082" name="Immagine 158">
          <a:extLst>
            <a:ext uri="{FF2B5EF4-FFF2-40B4-BE49-F238E27FC236}">
              <a16:creationId xmlns:a16="http://schemas.microsoft.com/office/drawing/2014/main" xmlns="" id="{00000000-0008-0000-0000-00003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19050" y="34156650"/>
          <a:ext cx="16192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</xdr:colOff>
      <xdr:row>41</xdr:row>
      <xdr:rowOff>57150</xdr:rowOff>
    </xdr:from>
    <xdr:to>
      <xdr:col>0</xdr:col>
      <xdr:colOff>1714500</xdr:colOff>
      <xdr:row>41</xdr:row>
      <xdr:rowOff>847725</xdr:rowOff>
    </xdr:to>
    <xdr:pic>
      <xdr:nvPicPr>
        <xdr:cNvPr id="1084" name="Immagine 162">
          <a:extLst>
            <a:ext uri="{FF2B5EF4-FFF2-40B4-BE49-F238E27FC236}">
              <a16:creationId xmlns:a16="http://schemas.microsoft.com/office/drawing/2014/main" xmlns="" id="{00000000-0008-0000-0000-00003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19050" y="43272075"/>
          <a:ext cx="169545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35</xdr:row>
      <xdr:rowOff>9525</xdr:rowOff>
    </xdr:from>
    <xdr:to>
      <xdr:col>0</xdr:col>
      <xdr:colOff>1333500</xdr:colOff>
      <xdr:row>35</xdr:row>
      <xdr:rowOff>1076325</xdr:rowOff>
    </xdr:to>
    <xdr:pic>
      <xdr:nvPicPr>
        <xdr:cNvPr id="1085" name="Immagine 164">
          <a:extLst>
            <a:ext uri="{FF2B5EF4-FFF2-40B4-BE49-F238E27FC236}">
              <a16:creationId xmlns:a16="http://schemas.microsoft.com/office/drawing/2014/main" xmlns="" id="{00000000-0008-0000-0000-00003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142875" y="36366450"/>
          <a:ext cx="1190625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38</xdr:row>
      <xdr:rowOff>9525</xdr:rowOff>
    </xdr:from>
    <xdr:to>
      <xdr:col>0</xdr:col>
      <xdr:colOff>1352550</xdr:colOff>
      <xdr:row>38</xdr:row>
      <xdr:rowOff>1104900</xdr:rowOff>
    </xdr:to>
    <xdr:pic>
      <xdr:nvPicPr>
        <xdr:cNvPr id="1086" name="Immagine 166">
          <a:extLst>
            <a:ext uri="{FF2B5EF4-FFF2-40B4-BE49-F238E27FC236}">
              <a16:creationId xmlns:a16="http://schemas.microsoft.com/office/drawing/2014/main" xmlns="" id="{00000000-0008-0000-0000-00003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142875" y="39795450"/>
          <a:ext cx="120967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26</xdr:row>
      <xdr:rowOff>9525</xdr:rowOff>
    </xdr:from>
    <xdr:to>
      <xdr:col>0</xdr:col>
      <xdr:colOff>1304925</xdr:colOff>
      <xdr:row>27</xdr:row>
      <xdr:rowOff>0</xdr:rowOff>
    </xdr:to>
    <xdr:pic>
      <xdr:nvPicPr>
        <xdr:cNvPr id="1087" name="Immagine 168">
          <a:extLst>
            <a:ext uri="{FF2B5EF4-FFF2-40B4-BE49-F238E27FC236}">
              <a16:creationId xmlns:a16="http://schemas.microsoft.com/office/drawing/2014/main" xmlns="" id="{00000000-0008-0000-0000-00003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171450" y="27451050"/>
          <a:ext cx="1133475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7</xdr:row>
      <xdr:rowOff>9525</xdr:rowOff>
    </xdr:from>
    <xdr:to>
      <xdr:col>0</xdr:col>
      <xdr:colOff>1247775</xdr:colOff>
      <xdr:row>7</xdr:row>
      <xdr:rowOff>1085850</xdr:rowOff>
    </xdr:to>
    <xdr:pic>
      <xdr:nvPicPr>
        <xdr:cNvPr id="1088" name="Immagine 170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171450" y="5734050"/>
          <a:ext cx="107632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16</xdr:row>
      <xdr:rowOff>9525</xdr:rowOff>
    </xdr:from>
    <xdr:to>
      <xdr:col>0</xdr:col>
      <xdr:colOff>1295400</xdr:colOff>
      <xdr:row>16</xdr:row>
      <xdr:rowOff>1133475</xdr:rowOff>
    </xdr:to>
    <xdr:pic>
      <xdr:nvPicPr>
        <xdr:cNvPr id="1092" name="Immagine 178">
          <a:extLst>
            <a:ext uri="{FF2B5EF4-FFF2-40B4-BE49-F238E27FC236}">
              <a16:creationId xmlns:a16="http://schemas.microsoft.com/office/drawing/2014/main" xmlns="" id="{00000000-0008-0000-0000-00004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171450" y="16021050"/>
          <a:ext cx="11239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17</xdr:row>
      <xdr:rowOff>9525</xdr:rowOff>
    </xdr:from>
    <xdr:to>
      <xdr:col>0</xdr:col>
      <xdr:colOff>1238250</xdr:colOff>
      <xdr:row>17</xdr:row>
      <xdr:rowOff>1076325</xdr:rowOff>
    </xdr:to>
    <xdr:pic>
      <xdr:nvPicPr>
        <xdr:cNvPr id="1093" name="Immagine 180">
          <a:extLst>
            <a:ext uri="{FF2B5EF4-FFF2-40B4-BE49-F238E27FC236}">
              <a16:creationId xmlns:a16="http://schemas.microsoft.com/office/drawing/2014/main" xmlns="" id="{00000000-0008-0000-0000-00004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71450" y="17164050"/>
          <a:ext cx="10668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36</xdr:row>
      <xdr:rowOff>9525</xdr:rowOff>
    </xdr:from>
    <xdr:to>
      <xdr:col>0</xdr:col>
      <xdr:colOff>1323975</xdr:colOff>
      <xdr:row>36</xdr:row>
      <xdr:rowOff>1076325</xdr:rowOff>
    </xdr:to>
    <xdr:pic>
      <xdr:nvPicPr>
        <xdr:cNvPr id="1094" name="Immagine 182">
          <a:extLst>
            <a:ext uri="{FF2B5EF4-FFF2-40B4-BE49-F238E27FC236}">
              <a16:creationId xmlns:a16="http://schemas.microsoft.com/office/drawing/2014/main" xmlns="" id="{00000000-0008-0000-0000-00004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142875" y="37509450"/>
          <a:ext cx="11811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</xdr:colOff>
      <xdr:row>50</xdr:row>
      <xdr:rowOff>66675</xdr:rowOff>
    </xdr:from>
    <xdr:to>
      <xdr:col>0</xdr:col>
      <xdr:colOff>1714500</xdr:colOff>
      <xdr:row>50</xdr:row>
      <xdr:rowOff>781050</xdr:rowOff>
    </xdr:to>
    <xdr:pic>
      <xdr:nvPicPr>
        <xdr:cNvPr id="1095" name="Immagine 184">
          <a:extLst>
            <a:ext uri="{FF2B5EF4-FFF2-40B4-BE49-F238E27FC236}">
              <a16:creationId xmlns:a16="http://schemas.microsoft.com/office/drawing/2014/main" xmlns="" id="{00000000-0008-0000-0000-00004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19050" y="56997600"/>
          <a:ext cx="1695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</xdr:colOff>
      <xdr:row>10</xdr:row>
      <xdr:rowOff>47625</xdr:rowOff>
    </xdr:from>
    <xdr:to>
      <xdr:col>0</xdr:col>
      <xdr:colOff>1704975</xdr:colOff>
      <xdr:row>10</xdr:row>
      <xdr:rowOff>847725</xdr:rowOff>
    </xdr:to>
    <xdr:pic>
      <xdr:nvPicPr>
        <xdr:cNvPr id="1097" name="Immagine 188">
          <a:extLst>
            <a:ext uri="{FF2B5EF4-FFF2-40B4-BE49-F238E27FC236}">
              <a16:creationId xmlns:a16="http://schemas.microsoft.com/office/drawing/2014/main" xmlns="" id="{00000000-0008-0000-0000-00004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19050" y="9201150"/>
          <a:ext cx="16859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34</xdr:row>
      <xdr:rowOff>9525</xdr:rowOff>
    </xdr:from>
    <xdr:to>
      <xdr:col>0</xdr:col>
      <xdr:colOff>1257300</xdr:colOff>
      <xdr:row>34</xdr:row>
      <xdr:rowOff>1019175</xdr:rowOff>
    </xdr:to>
    <xdr:pic>
      <xdr:nvPicPr>
        <xdr:cNvPr id="1101" name="Immagine 200">
          <a:extLst>
            <a:ext uri="{FF2B5EF4-FFF2-40B4-BE49-F238E27FC236}">
              <a16:creationId xmlns:a16="http://schemas.microsoft.com/office/drawing/2014/main" xmlns="" id="{00000000-0008-0000-0000-00004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152400" y="35223450"/>
          <a:ext cx="110490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Tema di Office">
  <a:themeElements>
    <a:clrScheme name="NEW PALETTE OCT 2025">
      <a:dk1>
        <a:sysClr val="windowText" lastClr="000000"/>
      </a:dk1>
      <a:lt1>
        <a:sysClr val="window" lastClr="FFFFFF"/>
      </a:lt1>
      <a:dk2>
        <a:srgbClr val="0E2549"/>
      </a:dk2>
      <a:lt2>
        <a:srgbClr val="C6C6C6"/>
      </a:lt2>
      <a:accent1>
        <a:srgbClr val="3E7051"/>
      </a:accent1>
      <a:accent2>
        <a:srgbClr val="EAA794"/>
      </a:accent2>
      <a:accent3>
        <a:srgbClr val="B72B35"/>
      </a:accent3>
      <a:accent4>
        <a:srgbClr val="1E4B92"/>
      </a:accent4>
      <a:accent5>
        <a:srgbClr val="4B000A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EC2F172-C591-4BC0-A4B3-B2D12C60C2C9}">
  <we:reference id="wa200009404" version="1.0.0.8" store="es-ES" storeType="OMEX"/>
  <we:alternateReferences>
    <we:reference id="WA200009404" version="1.0.0.8" store="" storeType="OMEX"/>
  </we:alternateReferences>
  <we:properties>
    <we:property name="claude.fileId" value="&quot;2716ee76-e936-48d5-bd24-ae4e48965bf4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7"/>
  <sheetViews>
    <sheetView tabSelected="1" zoomScale="90" zoomScaleNormal="90" workbookViewId="0">
      <pane ySplit="3" topLeftCell="A4" activePane="bottomLeft" state="frozen"/>
      <selection pane="bottomLeft" activeCell="M28" sqref="M28"/>
    </sheetView>
  </sheetViews>
  <sheetFormatPr defaultColWidth="9.28515625" defaultRowHeight="18"/>
  <cols>
    <col min="1" max="1" width="27.28515625" style="2" customWidth="1"/>
    <col min="2" max="2" width="17.28515625" style="2" customWidth="1"/>
    <col min="3" max="3" width="13.85546875" style="2" bestFit="1" customWidth="1"/>
    <col min="4" max="4" width="12" style="2" bestFit="1" customWidth="1"/>
    <col min="5" max="5" width="12.42578125" style="2" bestFit="1" customWidth="1"/>
    <col min="6" max="6" width="28.28515625" style="5" bestFit="1" customWidth="1"/>
    <col min="7" max="7" width="17.28515625" style="2" customWidth="1"/>
    <col min="8" max="8" width="10.85546875" style="2" customWidth="1"/>
    <col min="9" max="10" width="21.5703125" style="3" customWidth="1"/>
    <col min="11" max="11" width="15.85546875" style="4" customWidth="1"/>
    <col min="12" max="12" width="20.140625" style="12" customWidth="1"/>
    <col min="13" max="16384" width="9.28515625" style="2"/>
  </cols>
  <sheetData>
    <row r="1" spans="1:12" ht="81" customHeight="1">
      <c r="A1" s="32" t="e" vm="1">
        <v>#VALUE!</v>
      </c>
      <c r="B1" s="32"/>
      <c r="C1" s="32"/>
    </row>
    <row r="2" spans="1:12" ht="81" customHeight="1">
      <c r="A2" s="33"/>
      <c r="B2" s="33"/>
      <c r="C2" s="33"/>
    </row>
    <row r="3" spans="1:12" s="1" customFormat="1" ht="36">
      <c r="A3" s="27" t="s">
        <v>110</v>
      </c>
      <c r="B3" s="27" t="s">
        <v>111</v>
      </c>
      <c r="C3" s="27" t="s">
        <v>157</v>
      </c>
      <c r="D3" s="28" t="s">
        <v>158</v>
      </c>
      <c r="E3" s="28" t="s">
        <v>159</v>
      </c>
      <c r="F3" s="29" t="s">
        <v>112</v>
      </c>
      <c r="G3" s="27" t="s">
        <v>113</v>
      </c>
      <c r="H3" s="27" t="s">
        <v>114</v>
      </c>
      <c r="I3" s="30" t="s">
        <v>115</v>
      </c>
      <c r="J3" s="30" t="s">
        <v>116</v>
      </c>
      <c r="K3" s="31" t="s">
        <v>117</v>
      </c>
      <c r="L3" s="13" t="s">
        <v>160</v>
      </c>
    </row>
    <row r="4" spans="1:12" ht="90" customHeight="1">
      <c r="A4" s="6"/>
      <c r="B4" s="15" t="s">
        <v>3</v>
      </c>
      <c r="C4" s="15">
        <v>699268</v>
      </c>
      <c r="D4" s="15" t="s">
        <v>118</v>
      </c>
      <c r="E4" s="15">
        <v>8358</v>
      </c>
      <c r="F4" s="16" t="str">
        <f>C4&amp;D4&amp;E4</f>
        <v>699268K9GSG8358</v>
      </c>
      <c r="G4" s="15" t="s">
        <v>4</v>
      </c>
      <c r="H4" s="15" t="s">
        <v>0</v>
      </c>
      <c r="I4" s="17">
        <v>1100</v>
      </c>
      <c r="J4" s="18"/>
      <c r="K4" s="19">
        <v>2300</v>
      </c>
      <c r="L4" s="14">
        <v>855</v>
      </c>
    </row>
    <row r="5" spans="1:12" ht="90" customHeight="1">
      <c r="A5" s="6"/>
      <c r="B5" s="15" t="s">
        <v>3</v>
      </c>
      <c r="C5" s="15">
        <v>782889</v>
      </c>
      <c r="D5" s="15" t="s">
        <v>119</v>
      </c>
      <c r="E5" s="15">
        <v>1000</v>
      </c>
      <c r="F5" s="16" t="str">
        <f t="shared" ref="F5:F58" si="0">C5&amp;D5&amp;E5</f>
        <v>7828890P50G1000</v>
      </c>
      <c r="G5" s="15" t="s">
        <v>9</v>
      </c>
      <c r="H5" s="15" t="s">
        <v>0</v>
      </c>
      <c r="I5" s="17">
        <v>95</v>
      </c>
      <c r="J5" s="18"/>
      <c r="K5" s="19">
        <v>3200</v>
      </c>
      <c r="L5" s="14">
        <v>950</v>
      </c>
    </row>
    <row r="6" spans="1:12" ht="90" customHeight="1">
      <c r="A6" s="6"/>
      <c r="B6" s="15" t="s">
        <v>3</v>
      </c>
      <c r="C6" s="15">
        <v>782889</v>
      </c>
      <c r="D6" s="15" t="s">
        <v>119</v>
      </c>
      <c r="E6" s="15">
        <v>6207</v>
      </c>
      <c r="F6" s="16" t="str">
        <f t="shared" si="0"/>
        <v>7828890P50G6207</v>
      </c>
      <c r="G6" s="15" t="s">
        <v>10</v>
      </c>
      <c r="H6" s="15" t="s">
        <v>0</v>
      </c>
      <c r="I6" s="17">
        <v>1300</v>
      </c>
      <c r="J6" s="18"/>
      <c r="K6" s="19">
        <v>3200</v>
      </c>
      <c r="L6" s="14">
        <v>950</v>
      </c>
    </row>
    <row r="7" spans="1:12" ht="90" customHeight="1">
      <c r="A7" s="6"/>
      <c r="B7" s="15" t="s">
        <v>3</v>
      </c>
      <c r="C7" s="15">
        <v>815118</v>
      </c>
      <c r="D7" s="15" t="s">
        <v>120</v>
      </c>
      <c r="E7" s="15">
        <v>5753</v>
      </c>
      <c r="F7" s="16" t="str">
        <f t="shared" si="0"/>
        <v>815118AAFDV5753</v>
      </c>
      <c r="G7" s="15" t="s">
        <v>13</v>
      </c>
      <c r="H7" s="15" t="s">
        <v>0</v>
      </c>
      <c r="I7" s="17">
        <v>87</v>
      </c>
      <c r="J7" s="18"/>
      <c r="K7" s="19">
        <v>1950</v>
      </c>
      <c r="L7" s="14">
        <v>1220</v>
      </c>
    </row>
    <row r="8" spans="1:12" ht="90" customHeight="1">
      <c r="A8" s="6"/>
      <c r="B8" s="15" t="s">
        <v>3</v>
      </c>
      <c r="C8" s="15">
        <v>815118</v>
      </c>
      <c r="D8" s="15" t="s">
        <v>121</v>
      </c>
      <c r="E8" s="15">
        <v>4943</v>
      </c>
      <c r="F8" s="16" t="str">
        <f t="shared" si="0"/>
        <v>815118FAD6L4943</v>
      </c>
      <c r="G8" s="15" t="s">
        <v>14</v>
      </c>
      <c r="H8" s="15" t="s">
        <v>0</v>
      </c>
      <c r="I8" s="17">
        <v>62</v>
      </c>
      <c r="J8" s="18"/>
      <c r="K8" s="19">
        <v>1700</v>
      </c>
      <c r="L8" s="14">
        <v>900</v>
      </c>
    </row>
    <row r="9" spans="1:12" ht="90" customHeight="1">
      <c r="A9" s="6"/>
      <c r="B9" s="15" t="s">
        <v>3</v>
      </c>
      <c r="C9" s="15">
        <v>815409</v>
      </c>
      <c r="D9" s="15" t="s">
        <v>120</v>
      </c>
      <c r="E9" s="15">
        <v>1000</v>
      </c>
      <c r="F9" s="16" t="str">
        <f t="shared" si="0"/>
        <v>815409AAFDV1000</v>
      </c>
      <c r="G9" s="15" t="s">
        <v>16</v>
      </c>
      <c r="H9" s="15" t="s">
        <v>0</v>
      </c>
      <c r="I9" s="17">
        <v>114</v>
      </c>
      <c r="J9" s="18"/>
      <c r="K9" s="19">
        <v>2100</v>
      </c>
      <c r="L9" s="14">
        <v>1150</v>
      </c>
    </row>
    <row r="10" spans="1:12" ht="90" customHeight="1">
      <c r="A10" s="6"/>
      <c r="B10" s="15" t="s">
        <v>3</v>
      </c>
      <c r="C10" s="15">
        <v>815700</v>
      </c>
      <c r="D10" s="15" t="s">
        <v>122</v>
      </c>
      <c r="E10" s="15">
        <v>9755</v>
      </c>
      <c r="F10" s="16" t="str">
        <f t="shared" si="0"/>
        <v>815700HAAKG9755</v>
      </c>
      <c r="G10" s="15" t="s">
        <v>17</v>
      </c>
      <c r="H10" s="15" t="s">
        <v>0</v>
      </c>
      <c r="I10" s="17">
        <v>267</v>
      </c>
      <c r="J10" s="18"/>
      <c r="K10" s="19">
        <v>2500</v>
      </c>
      <c r="L10" s="14">
        <v>1250</v>
      </c>
    </row>
    <row r="11" spans="1:12" ht="90" customHeight="1">
      <c r="A11" s="6"/>
      <c r="B11" s="15" t="s">
        <v>3</v>
      </c>
      <c r="C11" s="15">
        <v>815711</v>
      </c>
      <c r="D11" s="15" t="s">
        <v>123</v>
      </c>
      <c r="E11" s="15">
        <v>3020</v>
      </c>
      <c r="F11" s="16" t="str">
        <f t="shared" si="0"/>
        <v>815711AAEEX3020</v>
      </c>
      <c r="G11" s="15" t="s">
        <v>18</v>
      </c>
      <c r="H11" s="15" t="s">
        <v>0</v>
      </c>
      <c r="I11" s="17">
        <v>55</v>
      </c>
      <c r="J11" s="18"/>
      <c r="K11" s="19">
        <v>2500</v>
      </c>
      <c r="L11" s="14">
        <v>1300</v>
      </c>
    </row>
    <row r="12" spans="1:12" ht="90" customHeight="1">
      <c r="A12" s="6"/>
      <c r="B12" s="15" t="s">
        <v>3</v>
      </c>
      <c r="C12" s="15">
        <v>815711</v>
      </c>
      <c r="D12" s="15" t="s">
        <v>123</v>
      </c>
      <c r="E12" s="15">
        <v>6207</v>
      </c>
      <c r="F12" s="16" t="str">
        <f t="shared" si="0"/>
        <v>815711AAEEX6207</v>
      </c>
      <c r="G12" s="15" t="s">
        <v>19</v>
      </c>
      <c r="H12" s="15" t="s">
        <v>0</v>
      </c>
      <c r="I12" s="17">
        <v>138</v>
      </c>
      <c r="J12" s="18"/>
      <c r="K12" s="19">
        <v>2500</v>
      </c>
      <c r="L12" s="14">
        <v>1300</v>
      </c>
    </row>
    <row r="13" spans="1:12" ht="90" customHeight="1">
      <c r="A13" s="6" t="e" vm="2">
        <v>#VALUE!</v>
      </c>
      <c r="B13" s="15" t="s">
        <v>3</v>
      </c>
      <c r="C13" s="15">
        <v>850676</v>
      </c>
      <c r="D13" s="15" t="s">
        <v>126</v>
      </c>
      <c r="E13" s="15">
        <v>1242</v>
      </c>
      <c r="F13" s="16" t="str">
        <f t="shared" si="0"/>
        <v>850676AAFS11242</v>
      </c>
      <c r="G13" s="15">
        <v>814088506</v>
      </c>
      <c r="H13" s="15" t="s">
        <v>0</v>
      </c>
      <c r="I13" s="17">
        <v>125</v>
      </c>
      <c r="J13" s="18"/>
      <c r="K13" s="19">
        <v>2900</v>
      </c>
      <c r="L13" s="14">
        <v>1610</v>
      </c>
    </row>
    <row r="14" spans="1:12" ht="90" customHeight="1">
      <c r="A14" s="6"/>
      <c r="B14" s="15" t="s">
        <v>3</v>
      </c>
      <c r="C14" s="15">
        <v>815924</v>
      </c>
      <c r="D14" s="15" t="s">
        <v>124</v>
      </c>
      <c r="E14" s="15">
        <v>2118</v>
      </c>
      <c r="F14" s="16" t="str">
        <f t="shared" si="0"/>
        <v>815924AAEE72118</v>
      </c>
      <c r="G14" s="15" t="s">
        <v>20</v>
      </c>
      <c r="H14" s="15" t="s">
        <v>0</v>
      </c>
      <c r="I14" s="17">
        <v>388</v>
      </c>
      <c r="J14" s="18"/>
      <c r="K14" s="19">
        <v>3500</v>
      </c>
      <c r="L14" s="14">
        <v>1275</v>
      </c>
    </row>
    <row r="15" spans="1:12" ht="90" customHeight="1">
      <c r="A15" s="6"/>
      <c r="B15" s="15" t="s">
        <v>3</v>
      </c>
      <c r="C15" s="15">
        <v>820429</v>
      </c>
      <c r="D15" s="15" t="s">
        <v>122</v>
      </c>
      <c r="E15" s="15">
        <v>9755</v>
      </c>
      <c r="F15" s="16" t="str">
        <f t="shared" si="0"/>
        <v>820429HAAKG9755</v>
      </c>
      <c r="G15" s="15" t="s">
        <v>21</v>
      </c>
      <c r="H15" s="15" t="s">
        <v>0</v>
      </c>
      <c r="I15" s="17">
        <v>70</v>
      </c>
      <c r="J15" s="18"/>
      <c r="K15" s="19">
        <v>1900</v>
      </c>
      <c r="L15" s="14">
        <v>720</v>
      </c>
    </row>
    <row r="16" spans="1:12" ht="90" customHeight="1">
      <c r="A16" s="6"/>
      <c r="B16" s="15" t="s">
        <v>3</v>
      </c>
      <c r="C16" s="15">
        <v>834981</v>
      </c>
      <c r="D16" s="15" t="s">
        <v>124</v>
      </c>
      <c r="E16" s="15">
        <v>2118</v>
      </c>
      <c r="F16" s="16" t="str">
        <f t="shared" si="0"/>
        <v>834981AAEE72118</v>
      </c>
      <c r="G16" s="15" t="s">
        <v>25</v>
      </c>
      <c r="H16" s="15" t="s">
        <v>0</v>
      </c>
      <c r="I16" s="17">
        <v>80</v>
      </c>
      <c r="J16" s="18"/>
      <c r="K16" s="19">
        <v>3200</v>
      </c>
      <c r="L16" s="14">
        <v>1170</v>
      </c>
    </row>
    <row r="17" spans="1:12" ht="90" customHeight="1">
      <c r="A17" s="6"/>
      <c r="B17" s="15" t="s">
        <v>3</v>
      </c>
      <c r="C17" s="15">
        <v>837466</v>
      </c>
      <c r="D17" s="15" t="s">
        <v>125</v>
      </c>
      <c r="E17" s="15">
        <v>1712</v>
      </c>
      <c r="F17" s="16" t="str">
        <f t="shared" si="0"/>
        <v>837466AAEAO1712</v>
      </c>
      <c r="G17" s="15" t="s">
        <v>26</v>
      </c>
      <c r="H17" s="15" t="s">
        <v>0</v>
      </c>
      <c r="I17" s="17">
        <v>64</v>
      </c>
      <c r="J17" s="18"/>
      <c r="K17" s="19">
        <v>2900</v>
      </c>
      <c r="L17" s="14">
        <v>1790</v>
      </c>
    </row>
    <row r="18" spans="1:12" ht="90" customHeight="1">
      <c r="A18" s="6"/>
      <c r="B18" s="15" t="s">
        <v>3</v>
      </c>
      <c r="C18" s="15">
        <v>837466</v>
      </c>
      <c r="D18" s="15" t="s">
        <v>125</v>
      </c>
      <c r="E18" s="15">
        <v>7626</v>
      </c>
      <c r="F18" s="16" t="str">
        <f t="shared" si="0"/>
        <v>837466AAEAO7626</v>
      </c>
      <c r="G18" s="15" t="s">
        <v>27</v>
      </c>
      <c r="H18" s="15" t="s">
        <v>0</v>
      </c>
      <c r="I18" s="17">
        <v>62</v>
      </c>
      <c r="J18" s="18"/>
      <c r="K18" s="19">
        <v>2900</v>
      </c>
      <c r="L18" s="14">
        <v>1790</v>
      </c>
    </row>
    <row r="19" spans="1:12" ht="90" customHeight="1">
      <c r="A19" s="6"/>
      <c r="B19" s="15" t="s">
        <v>3</v>
      </c>
      <c r="C19" s="15">
        <v>847447</v>
      </c>
      <c r="D19" s="15" t="s">
        <v>121</v>
      </c>
      <c r="E19" s="15">
        <v>8452</v>
      </c>
      <c r="F19" s="16" t="str">
        <f t="shared" si="0"/>
        <v>847447FAD6L8452</v>
      </c>
      <c r="G19" s="15" t="s">
        <v>32</v>
      </c>
      <c r="H19" s="15" t="s">
        <v>0</v>
      </c>
      <c r="I19" s="17">
        <v>60</v>
      </c>
      <c r="J19" s="18"/>
      <c r="K19" s="19">
        <v>1650</v>
      </c>
      <c r="L19" s="14">
        <v>880</v>
      </c>
    </row>
    <row r="20" spans="1:12" ht="90" customHeight="1">
      <c r="A20" s="6"/>
      <c r="B20" s="15" t="s">
        <v>3</v>
      </c>
      <c r="C20" s="15">
        <v>847450</v>
      </c>
      <c r="D20" s="15" t="s">
        <v>120</v>
      </c>
      <c r="E20" s="15">
        <v>1000</v>
      </c>
      <c r="F20" s="16" t="str">
        <f t="shared" si="0"/>
        <v>847450AAFDV1000</v>
      </c>
      <c r="G20" s="15" t="s">
        <v>33</v>
      </c>
      <c r="H20" s="15" t="s">
        <v>0</v>
      </c>
      <c r="I20" s="17">
        <v>150</v>
      </c>
      <c r="J20" s="18"/>
      <c r="K20" s="19">
        <v>1700</v>
      </c>
      <c r="L20" s="14">
        <v>1070</v>
      </c>
    </row>
    <row r="21" spans="1:12" ht="90" customHeight="1">
      <c r="A21" s="6"/>
      <c r="B21" s="15" t="s">
        <v>3</v>
      </c>
      <c r="C21" s="15">
        <v>847452</v>
      </c>
      <c r="D21" s="15" t="s">
        <v>120</v>
      </c>
      <c r="E21" s="15">
        <v>1000</v>
      </c>
      <c r="F21" s="16" t="str">
        <f t="shared" si="0"/>
        <v>847452AAFDV1000</v>
      </c>
      <c r="G21" s="15" t="s">
        <v>34</v>
      </c>
      <c r="H21" s="15" t="s">
        <v>0</v>
      </c>
      <c r="I21" s="17">
        <v>198</v>
      </c>
      <c r="J21" s="18"/>
      <c r="K21" s="19">
        <v>2250</v>
      </c>
      <c r="L21" s="14">
        <v>1175</v>
      </c>
    </row>
    <row r="22" spans="1:12" s="26" customFormat="1" ht="90" customHeight="1">
      <c r="A22" s="20"/>
      <c r="B22" s="20"/>
      <c r="C22" s="20"/>
      <c r="D22" s="20"/>
      <c r="E22" s="20"/>
      <c r="F22" s="21"/>
      <c r="G22" s="20"/>
      <c r="H22" s="20"/>
      <c r="I22" s="22"/>
      <c r="J22" s="23"/>
      <c r="K22" s="24"/>
      <c r="L22" s="25"/>
    </row>
    <row r="23" spans="1:12" ht="90" customHeight="1">
      <c r="A23" s="6"/>
      <c r="B23" s="15" t="s">
        <v>3</v>
      </c>
      <c r="C23" s="15">
        <v>847455</v>
      </c>
      <c r="D23" s="15" t="s">
        <v>120</v>
      </c>
      <c r="E23" s="15">
        <v>1000</v>
      </c>
      <c r="F23" s="16" t="str">
        <f t="shared" si="0"/>
        <v>847455AAFDV1000</v>
      </c>
      <c r="G23" s="15" t="s">
        <v>35</v>
      </c>
      <c r="H23" s="15" t="s">
        <v>0</v>
      </c>
      <c r="I23" s="17">
        <v>150</v>
      </c>
      <c r="J23" s="18"/>
      <c r="K23" s="19">
        <v>2200</v>
      </c>
      <c r="L23" s="14">
        <v>1370</v>
      </c>
    </row>
    <row r="24" spans="1:12" ht="90" customHeight="1">
      <c r="A24" s="6"/>
      <c r="B24" s="15" t="s">
        <v>3</v>
      </c>
      <c r="C24" s="15">
        <v>850676</v>
      </c>
      <c r="D24" s="15" t="s">
        <v>126</v>
      </c>
      <c r="E24" s="15">
        <v>1242</v>
      </c>
      <c r="F24" s="16" t="str">
        <f t="shared" si="0"/>
        <v>850676AAFS11242</v>
      </c>
      <c r="G24" s="15" t="s">
        <v>37</v>
      </c>
      <c r="H24" s="15" t="s">
        <v>0</v>
      </c>
      <c r="I24" s="17">
        <v>125</v>
      </c>
      <c r="J24" s="18"/>
      <c r="K24" s="19">
        <v>2600</v>
      </c>
      <c r="L24" s="14">
        <v>1610</v>
      </c>
    </row>
    <row r="25" spans="1:12" ht="90" customHeight="1">
      <c r="A25" s="6"/>
      <c r="B25" s="15" t="s">
        <v>3</v>
      </c>
      <c r="C25" s="15">
        <v>856055</v>
      </c>
      <c r="D25" s="15" t="s">
        <v>127</v>
      </c>
      <c r="E25" s="15">
        <v>8754</v>
      </c>
      <c r="F25" s="16" t="str">
        <f t="shared" si="0"/>
        <v>856055AAFYS8754</v>
      </c>
      <c r="G25" s="15" t="s">
        <v>39</v>
      </c>
      <c r="H25" s="15" t="s">
        <v>0</v>
      </c>
      <c r="I25" s="17">
        <v>171</v>
      </c>
      <c r="J25" s="18"/>
      <c r="K25" s="19">
        <v>1500</v>
      </c>
      <c r="L25" s="14">
        <v>925</v>
      </c>
    </row>
    <row r="26" spans="1:12" s="26" customFormat="1" ht="90" customHeight="1">
      <c r="A26" s="20"/>
      <c r="B26" s="20"/>
      <c r="C26" s="20"/>
      <c r="D26" s="20"/>
      <c r="E26" s="20"/>
      <c r="F26" s="21"/>
      <c r="G26" s="20"/>
      <c r="H26" s="20"/>
      <c r="I26" s="22"/>
      <c r="J26" s="23"/>
      <c r="K26" s="24"/>
      <c r="L26" s="25"/>
    </row>
    <row r="27" spans="1:12" ht="90" customHeight="1">
      <c r="A27" s="6"/>
      <c r="B27" s="15" t="s">
        <v>3</v>
      </c>
      <c r="C27" s="15">
        <v>858297</v>
      </c>
      <c r="D27" s="15" t="s">
        <v>125</v>
      </c>
      <c r="E27" s="15">
        <v>1712</v>
      </c>
      <c r="F27" s="16" t="str">
        <f t="shared" si="0"/>
        <v>858297AAEAO1712</v>
      </c>
      <c r="G27" s="15" t="s">
        <v>42</v>
      </c>
      <c r="H27" s="15" t="s">
        <v>0</v>
      </c>
      <c r="I27" s="17">
        <v>67</v>
      </c>
      <c r="J27" s="18"/>
      <c r="K27" s="19">
        <v>2700</v>
      </c>
      <c r="L27" s="14">
        <v>1400</v>
      </c>
    </row>
    <row r="28" spans="1:12" s="26" customFormat="1" ht="90" customHeight="1">
      <c r="A28" s="20"/>
      <c r="B28" s="20"/>
      <c r="C28" s="20"/>
      <c r="D28" s="20"/>
      <c r="E28" s="20"/>
      <c r="F28" s="21"/>
      <c r="G28" s="20"/>
      <c r="H28" s="20"/>
      <c r="I28" s="22"/>
      <c r="J28" s="23"/>
      <c r="K28" s="24"/>
      <c r="L28" s="25"/>
    </row>
    <row r="29" spans="1:12" ht="90" customHeight="1">
      <c r="A29" s="6"/>
      <c r="B29" s="15" t="s">
        <v>3</v>
      </c>
      <c r="C29" s="15">
        <v>856055</v>
      </c>
      <c r="D29" s="15" t="s">
        <v>128</v>
      </c>
      <c r="E29" s="15">
        <v>9870</v>
      </c>
      <c r="F29" s="16" t="str">
        <f t="shared" si="0"/>
        <v>856055FAFT49870</v>
      </c>
      <c r="G29" s="15" t="s">
        <v>40</v>
      </c>
      <c r="H29" s="15" t="s">
        <v>0</v>
      </c>
      <c r="I29" s="17">
        <v>1045</v>
      </c>
      <c r="J29" s="18"/>
      <c r="K29" s="19">
        <v>1500</v>
      </c>
      <c r="L29" s="14">
        <v>800</v>
      </c>
    </row>
    <row r="30" spans="1:12" ht="90" customHeight="1">
      <c r="A30" s="6"/>
      <c r="B30" s="15" t="s">
        <v>3</v>
      </c>
      <c r="C30" s="15">
        <v>859975</v>
      </c>
      <c r="D30" s="15" t="s">
        <v>129</v>
      </c>
      <c r="E30" s="15">
        <v>8844</v>
      </c>
      <c r="F30" s="16" t="str">
        <f t="shared" si="0"/>
        <v>859975FACHL8844</v>
      </c>
      <c r="G30" s="15" t="s">
        <v>43</v>
      </c>
      <c r="H30" s="15" t="s">
        <v>0</v>
      </c>
      <c r="I30" s="17">
        <v>180</v>
      </c>
      <c r="J30" s="18"/>
      <c r="K30" s="19">
        <v>1500</v>
      </c>
      <c r="L30" s="14">
        <v>800</v>
      </c>
    </row>
    <row r="31" spans="1:12" ht="90" customHeight="1">
      <c r="A31" s="6"/>
      <c r="B31" s="15" t="s">
        <v>3</v>
      </c>
      <c r="C31" s="15">
        <v>859975</v>
      </c>
      <c r="D31" s="15" t="s">
        <v>130</v>
      </c>
      <c r="E31" s="15">
        <v>9870</v>
      </c>
      <c r="F31" s="16" t="str">
        <f t="shared" si="0"/>
        <v>859975FAFWX9870</v>
      </c>
      <c r="G31" s="15" t="s">
        <v>44</v>
      </c>
      <c r="H31" s="15" t="s">
        <v>0</v>
      </c>
      <c r="I31" s="17">
        <v>857</v>
      </c>
      <c r="J31" s="18"/>
      <c r="K31" s="19">
        <v>1500</v>
      </c>
      <c r="L31" s="14">
        <v>800</v>
      </c>
    </row>
    <row r="32" spans="1:12" ht="36">
      <c r="A32" s="34"/>
      <c r="B32" s="15" t="s">
        <v>5</v>
      </c>
      <c r="C32" s="15">
        <v>658582</v>
      </c>
      <c r="D32" s="15" t="s">
        <v>131</v>
      </c>
      <c r="E32" s="15">
        <v>1000</v>
      </c>
      <c r="F32" s="16" t="str">
        <f t="shared" si="0"/>
        <v>658582AABY71000</v>
      </c>
      <c r="G32" s="15" t="s">
        <v>58</v>
      </c>
      <c r="H32" s="15" t="s">
        <v>49</v>
      </c>
      <c r="I32" s="17">
        <v>183</v>
      </c>
      <c r="J32" s="18"/>
      <c r="K32" s="19">
        <v>1200</v>
      </c>
      <c r="L32" s="14">
        <v>470</v>
      </c>
    </row>
    <row r="33" spans="1:12" ht="36">
      <c r="A33" s="36"/>
      <c r="B33" s="15" t="s">
        <v>5</v>
      </c>
      <c r="C33" s="15">
        <v>658582</v>
      </c>
      <c r="D33" s="15" t="s">
        <v>131</v>
      </c>
      <c r="E33" s="15">
        <v>1000</v>
      </c>
      <c r="F33" s="16" t="str">
        <f t="shared" si="0"/>
        <v>658582AABY71000</v>
      </c>
      <c r="G33" s="15" t="s">
        <v>59</v>
      </c>
      <c r="H33" s="15" t="s">
        <v>50</v>
      </c>
      <c r="I33" s="17">
        <v>5</v>
      </c>
      <c r="J33" s="18"/>
      <c r="K33" s="19">
        <v>1200</v>
      </c>
      <c r="L33" s="14"/>
    </row>
    <row r="34" spans="1:12" ht="90" customHeight="1">
      <c r="A34" s="6"/>
      <c r="B34" s="15" t="s">
        <v>5</v>
      </c>
      <c r="C34" s="15">
        <v>752591</v>
      </c>
      <c r="D34" s="15" t="s">
        <v>132</v>
      </c>
      <c r="E34" s="15">
        <v>9749</v>
      </c>
      <c r="F34" s="16" t="str">
        <f t="shared" si="0"/>
        <v>752591FAFG89749</v>
      </c>
      <c r="G34" s="15" t="s">
        <v>6</v>
      </c>
      <c r="H34" s="15" t="s">
        <v>0</v>
      </c>
      <c r="I34" s="17">
        <v>75</v>
      </c>
      <c r="J34" s="18"/>
      <c r="K34" s="19">
        <v>1550</v>
      </c>
      <c r="L34" s="14">
        <v>830</v>
      </c>
    </row>
    <row r="35" spans="1:12" ht="90" customHeight="1">
      <c r="A35" s="6"/>
      <c r="B35" s="15" t="s">
        <v>5</v>
      </c>
      <c r="C35" s="15">
        <v>771280</v>
      </c>
      <c r="D35" s="15" t="s">
        <v>133</v>
      </c>
      <c r="E35" s="15">
        <v>1000</v>
      </c>
      <c r="F35" s="16" t="str">
        <f t="shared" si="0"/>
        <v>771280AAC4E1000</v>
      </c>
      <c r="G35" s="15" t="s">
        <v>7</v>
      </c>
      <c r="H35" s="15" t="s">
        <v>0</v>
      </c>
      <c r="I35" s="17">
        <v>1</v>
      </c>
      <c r="J35" s="18"/>
      <c r="K35" s="19">
        <v>2300</v>
      </c>
      <c r="L35" s="14">
        <v>1150</v>
      </c>
    </row>
    <row r="36" spans="1:12" ht="90" customHeight="1">
      <c r="A36" s="6"/>
      <c r="B36" s="15" t="s">
        <v>5</v>
      </c>
      <c r="C36" s="15">
        <v>826364</v>
      </c>
      <c r="D36" s="15" t="s">
        <v>134</v>
      </c>
      <c r="E36" s="15">
        <v>1047</v>
      </c>
      <c r="F36" s="16" t="str">
        <f t="shared" si="0"/>
        <v>826364FAD721047</v>
      </c>
      <c r="G36" s="15" t="s">
        <v>23</v>
      </c>
      <c r="H36" s="15" t="s">
        <v>0</v>
      </c>
      <c r="I36" s="17">
        <v>69</v>
      </c>
      <c r="J36" s="18"/>
      <c r="K36" s="19">
        <v>1980</v>
      </c>
      <c r="L36" s="14">
        <v>1240</v>
      </c>
    </row>
    <row r="37" spans="1:12" ht="90" customHeight="1">
      <c r="A37" s="6"/>
      <c r="B37" s="15" t="s">
        <v>5</v>
      </c>
      <c r="C37" s="15">
        <v>834466</v>
      </c>
      <c r="D37" s="15" t="s">
        <v>135</v>
      </c>
      <c r="E37" s="15">
        <v>9751</v>
      </c>
      <c r="F37" s="16" t="str">
        <f t="shared" si="0"/>
        <v>834466FAFG99751</v>
      </c>
      <c r="G37" s="15" t="s">
        <v>24</v>
      </c>
      <c r="H37" s="15" t="s">
        <v>0</v>
      </c>
      <c r="I37" s="17">
        <v>60</v>
      </c>
      <c r="J37" s="18"/>
      <c r="K37" s="19">
        <v>2100</v>
      </c>
      <c r="L37" s="14">
        <v>1040</v>
      </c>
    </row>
    <row r="38" spans="1:12" ht="90" customHeight="1">
      <c r="A38" s="6"/>
      <c r="B38" s="15" t="s">
        <v>5</v>
      </c>
      <c r="C38" s="15">
        <v>839110</v>
      </c>
      <c r="D38" s="15" t="s">
        <v>136</v>
      </c>
      <c r="E38" s="15">
        <v>9762</v>
      </c>
      <c r="F38" s="16" t="str">
        <f t="shared" si="0"/>
        <v>839110FAFHG9762</v>
      </c>
      <c r="G38" s="15" t="s">
        <v>28</v>
      </c>
      <c r="H38" s="15" t="s">
        <v>0</v>
      </c>
      <c r="I38" s="17">
        <v>94</v>
      </c>
      <c r="J38" s="18"/>
      <c r="K38" s="19">
        <v>2500</v>
      </c>
      <c r="L38" s="14">
        <v>930</v>
      </c>
    </row>
    <row r="39" spans="1:12" ht="90" customHeight="1">
      <c r="A39" s="6"/>
      <c r="B39" s="15" t="s">
        <v>5</v>
      </c>
      <c r="C39" s="15">
        <v>854740</v>
      </c>
      <c r="D39" s="15" t="s">
        <v>137</v>
      </c>
      <c r="E39" s="15">
        <v>1000</v>
      </c>
      <c r="F39" s="16" t="str">
        <f t="shared" si="0"/>
        <v>854740FAFGK1000</v>
      </c>
      <c r="G39" s="15" t="s">
        <v>38</v>
      </c>
      <c r="H39" s="15" t="s">
        <v>0</v>
      </c>
      <c r="I39" s="17">
        <v>60</v>
      </c>
      <c r="J39" s="18"/>
      <c r="K39" s="19">
        <v>2100</v>
      </c>
      <c r="L39" s="14">
        <v>790</v>
      </c>
    </row>
    <row r="40" spans="1:12" s="26" customFormat="1" ht="90" customHeight="1">
      <c r="A40" s="20"/>
      <c r="B40" s="20"/>
      <c r="C40" s="20"/>
      <c r="D40" s="20"/>
      <c r="E40" s="20"/>
      <c r="F40" s="21"/>
      <c r="G40" s="20"/>
      <c r="H40" s="20"/>
      <c r="I40" s="22"/>
      <c r="J40" s="23"/>
      <c r="K40" s="24"/>
      <c r="L40" s="25"/>
    </row>
    <row r="41" spans="1:12" ht="90" customHeight="1">
      <c r="A41" s="6"/>
      <c r="B41" s="15" t="s">
        <v>5</v>
      </c>
      <c r="C41" s="15">
        <v>856953</v>
      </c>
      <c r="D41" s="15" t="s">
        <v>138</v>
      </c>
      <c r="E41" s="15">
        <v>3347</v>
      </c>
      <c r="F41" s="16" t="str">
        <f t="shared" si="0"/>
        <v>856953FAFL23347</v>
      </c>
      <c r="G41" s="15" t="s">
        <v>41</v>
      </c>
      <c r="H41" s="15" t="s">
        <v>0</v>
      </c>
      <c r="I41" s="17">
        <v>113</v>
      </c>
      <c r="J41" s="18"/>
      <c r="K41" s="19">
        <v>1400</v>
      </c>
      <c r="L41" s="14">
        <v>440</v>
      </c>
    </row>
    <row r="42" spans="1:12" ht="90" customHeight="1">
      <c r="A42" s="6"/>
      <c r="B42" s="15" t="s">
        <v>1</v>
      </c>
      <c r="C42" s="15">
        <v>466492</v>
      </c>
      <c r="D42" s="15" t="s">
        <v>139</v>
      </c>
      <c r="E42" s="15">
        <v>2718</v>
      </c>
      <c r="F42" s="16" t="str">
        <f t="shared" si="0"/>
        <v>466492AAET82718</v>
      </c>
      <c r="G42" s="15" t="s">
        <v>2</v>
      </c>
      <c r="H42" s="15" t="s">
        <v>0</v>
      </c>
      <c r="I42" s="17">
        <v>53</v>
      </c>
      <c r="J42" s="18"/>
      <c r="K42" s="19">
        <v>450</v>
      </c>
      <c r="L42" s="14">
        <v>320</v>
      </c>
    </row>
    <row r="43" spans="1:12" s="26" customFormat="1" ht="90" customHeight="1">
      <c r="A43" s="20"/>
      <c r="B43" s="20"/>
      <c r="C43" s="20"/>
      <c r="D43" s="20"/>
      <c r="E43" s="20"/>
      <c r="F43" s="21"/>
      <c r="G43" s="20"/>
      <c r="H43" s="20"/>
      <c r="I43" s="22"/>
      <c r="J43" s="23"/>
      <c r="K43" s="24"/>
      <c r="L43" s="25"/>
    </row>
    <row r="44" spans="1:12" ht="90" customHeight="1">
      <c r="A44" s="6"/>
      <c r="B44" s="15" t="s">
        <v>1</v>
      </c>
      <c r="C44" s="15">
        <v>772759</v>
      </c>
      <c r="D44" s="15" t="s">
        <v>140</v>
      </c>
      <c r="E44" s="15">
        <v>1062</v>
      </c>
      <c r="F44" s="16" t="str">
        <f t="shared" si="0"/>
        <v>772759AAE5F1062</v>
      </c>
      <c r="G44" s="15" t="s">
        <v>8</v>
      </c>
      <c r="H44" s="15" t="s">
        <v>0</v>
      </c>
      <c r="I44" s="17">
        <v>127</v>
      </c>
      <c r="J44" s="18"/>
      <c r="K44" s="19">
        <v>890</v>
      </c>
      <c r="L44" s="14">
        <v>675</v>
      </c>
    </row>
    <row r="45" spans="1:12" ht="90" customHeight="1">
      <c r="A45" s="6"/>
      <c r="B45" s="15" t="s">
        <v>1</v>
      </c>
      <c r="C45" s="15">
        <v>815278</v>
      </c>
      <c r="D45" s="15" t="s">
        <v>141</v>
      </c>
      <c r="E45" s="15">
        <v>1000</v>
      </c>
      <c r="F45" s="16" t="str">
        <f t="shared" si="0"/>
        <v>815278AAEEM1000</v>
      </c>
      <c r="G45" s="15" t="s">
        <v>15</v>
      </c>
      <c r="H45" s="15" t="s">
        <v>0</v>
      </c>
      <c r="I45" s="17">
        <v>224</v>
      </c>
      <c r="J45" s="18"/>
      <c r="K45" s="19">
        <v>1400</v>
      </c>
      <c r="L45" s="14">
        <v>750</v>
      </c>
    </row>
    <row r="46" spans="1:12" s="26" customFormat="1" ht="90" customHeight="1">
      <c r="A46" s="20"/>
      <c r="B46" s="20"/>
      <c r="C46" s="20"/>
      <c r="D46" s="20"/>
      <c r="E46" s="20"/>
      <c r="F46" s="21"/>
      <c r="G46" s="20"/>
      <c r="H46" s="20"/>
      <c r="I46" s="22"/>
      <c r="J46" s="23"/>
      <c r="K46" s="24"/>
      <c r="L46" s="25"/>
    </row>
    <row r="47" spans="1:12" s="26" customFormat="1" ht="90" customHeight="1">
      <c r="A47" s="20"/>
      <c r="B47" s="20"/>
      <c r="C47" s="20"/>
      <c r="D47" s="20"/>
      <c r="E47" s="20"/>
      <c r="F47" s="21"/>
      <c r="G47" s="20"/>
      <c r="H47" s="20"/>
      <c r="I47" s="22"/>
      <c r="J47" s="23"/>
      <c r="K47" s="24"/>
      <c r="L47" s="25"/>
    </row>
    <row r="48" spans="1:12" ht="90" customHeight="1">
      <c r="A48" s="6"/>
      <c r="B48" s="15" t="s">
        <v>1</v>
      </c>
      <c r="C48" s="15">
        <v>820692</v>
      </c>
      <c r="D48" s="15" t="s">
        <v>142</v>
      </c>
      <c r="E48" s="15">
        <v>8452</v>
      </c>
      <c r="F48" s="16" t="str">
        <f t="shared" si="0"/>
        <v>820692FAEUC8452</v>
      </c>
      <c r="G48" s="15" t="s">
        <v>22</v>
      </c>
      <c r="H48" s="15" t="s">
        <v>0</v>
      </c>
      <c r="I48" s="17">
        <v>108</v>
      </c>
      <c r="J48" s="18"/>
      <c r="K48" s="19">
        <v>420</v>
      </c>
      <c r="L48" s="14">
        <v>260</v>
      </c>
    </row>
    <row r="49" spans="1:12" ht="90" customHeight="1">
      <c r="A49" s="6"/>
      <c r="B49" s="15" t="s">
        <v>1</v>
      </c>
      <c r="C49" s="15">
        <v>847090</v>
      </c>
      <c r="D49" s="15" t="s">
        <v>142</v>
      </c>
      <c r="E49" s="15">
        <v>4943</v>
      </c>
      <c r="F49" s="16" t="str">
        <f t="shared" si="0"/>
        <v>847090FAEUC4943</v>
      </c>
      <c r="G49" s="15" t="s">
        <v>29</v>
      </c>
      <c r="H49" s="15" t="s">
        <v>0</v>
      </c>
      <c r="I49" s="17">
        <v>255</v>
      </c>
      <c r="J49" s="18"/>
      <c r="K49" s="19">
        <v>950</v>
      </c>
      <c r="L49" s="14">
        <v>530</v>
      </c>
    </row>
    <row r="50" spans="1:12" ht="90" customHeight="1">
      <c r="A50" s="6"/>
      <c r="B50" s="15" t="s">
        <v>1</v>
      </c>
      <c r="C50" s="15">
        <v>847205</v>
      </c>
      <c r="D50" s="15" t="s">
        <v>120</v>
      </c>
      <c r="E50" s="15">
        <v>6207</v>
      </c>
      <c r="F50" s="16" t="str">
        <f t="shared" si="0"/>
        <v>847205AAFDV6207</v>
      </c>
      <c r="G50" s="15" t="s">
        <v>30</v>
      </c>
      <c r="H50" s="15" t="s">
        <v>0</v>
      </c>
      <c r="I50" s="17">
        <v>204</v>
      </c>
      <c r="J50" s="18"/>
      <c r="K50" s="19">
        <v>350</v>
      </c>
      <c r="L50" s="14">
        <v>175</v>
      </c>
    </row>
    <row r="51" spans="1:12" ht="90" customHeight="1">
      <c r="A51" s="6"/>
      <c r="B51" s="15" t="s">
        <v>1</v>
      </c>
      <c r="C51" s="15">
        <v>847205</v>
      </c>
      <c r="D51" s="15" t="s">
        <v>143</v>
      </c>
      <c r="E51" s="15">
        <v>8849</v>
      </c>
      <c r="F51" s="16" t="str">
        <f t="shared" si="0"/>
        <v>847205AAFNA8849</v>
      </c>
      <c r="G51" s="15" t="s">
        <v>31</v>
      </c>
      <c r="H51" s="15" t="s">
        <v>0</v>
      </c>
      <c r="I51" s="17">
        <v>54</v>
      </c>
      <c r="J51" s="18"/>
      <c r="K51" s="19">
        <v>350</v>
      </c>
      <c r="L51" s="14">
        <v>175</v>
      </c>
    </row>
    <row r="52" spans="1:12" ht="90" customHeight="1">
      <c r="A52" s="6"/>
      <c r="B52" s="15" t="s">
        <v>1</v>
      </c>
      <c r="C52" s="15">
        <v>847589</v>
      </c>
      <c r="D52" s="15" t="s">
        <v>144</v>
      </c>
      <c r="E52" s="15">
        <v>6207</v>
      </c>
      <c r="F52" s="16" t="str">
        <f t="shared" si="0"/>
        <v>847589DTDFT6207</v>
      </c>
      <c r="G52" s="15" t="s">
        <v>36</v>
      </c>
      <c r="H52" s="15" t="s">
        <v>0</v>
      </c>
      <c r="I52" s="17">
        <v>558</v>
      </c>
      <c r="J52" s="18"/>
      <c r="K52" s="19">
        <v>950</v>
      </c>
      <c r="L52" s="14">
        <v>385</v>
      </c>
    </row>
    <row r="53" spans="1:12" ht="90" customHeight="1">
      <c r="A53" s="6"/>
      <c r="B53" s="15" t="s">
        <v>11</v>
      </c>
      <c r="C53" s="15">
        <v>791741</v>
      </c>
      <c r="D53" s="15" t="s">
        <v>145</v>
      </c>
      <c r="E53" s="15">
        <v>1042</v>
      </c>
      <c r="F53" s="16" t="str">
        <f t="shared" si="0"/>
        <v>791741FADJA1042</v>
      </c>
      <c r="G53" s="15" t="s">
        <v>12</v>
      </c>
      <c r="H53" s="15" t="s">
        <v>0</v>
      </c>
      <c r="I53" s="17">
        <v>209</v>
      </c>
      <c r="J53" s="18"/>
      <c r="K53" s="19">
        <v>1100</v>
      </c>
      <c r="L53" s="14">
        <v>600</v>
      </c>
    </row>
    <row r="54" spans="1:12" ht="35.1" customHeight="1">
      <c r="A54" s="34"/>
      <c r="B54" s="20"/>
      <c r="C54" s="20"/>
      <c r="D54" s="20"/>
      <c r="E54" s="20"/>
      <c r="F54" s="21"/>
      <c r="G54" s="20"/>
      <c r="H54" s="20"/>
      <c r="I54" s="22"/>
      <c r="J54" s="23"/>
      <c r="K54" s="24"/>
      <c r="L54" s="25"/>
    </row>
    <row r="55" spans="1:12" ht="35.1" customHeight="1">
      <c r="A55" s="35"/>
      <c r="B55" s="15" t="s">
        <v>48</v>
      </c>
      <c r="C55" s="15">
        <v>625839</v>
      </c>
      <c r="D55" s="15" t="s">
        <v>146</v>
      </c>
      <c r="E55" s="15">
        <v>8741</v>
      </c>
      <c r="F55" s="16" t="str">
        <f t="shared" si="0"/>
        <v>625839FAFEL8741</v>
      </c>
      <c r="G55" s="15" t="s">
        <v>52</v>
      </c>
      <c r="H55" s="15" t="s">
        <v>51</v>
      </c>
      <c r="I55" s="17">
        <v>95</v>
      </c>
      <c r="J55" s="18"/>
      <c r="K55" s="19">
        <v>430</v>
      </c>
      <c r="L55" s="14">
        <v>310</v>
      </c>
    </row>
    <row r="56" spans="1:12" ht="35.1" customHeight="1">
      <c r="A56" s="36"/>
      <c r="B56" s="20"/>
      <c r="C56" s="20"/>
      <c r="D56" s="20"/>
      <c r="E56" s="20"/>
      <c r="F56" s="21"/>
      <c r="G56" s="20"/>
      <c r="H56" s="20"/>
      <c r="I56" s="22"/>
      <c r="J56" s="23"/>
      <c r="K56" s="24"/>
      <c r="L56" s="14"/>
    </row>
    <row r="57" spans="1:12">
      <c r="A57" s="34"/>
      <c r="B57" s="20"/>
      <c r="C57" s="20"/>
      <c r="D57" s="20"/>
      <c r="E57" s="20"/>
      <c r="F57" s="21"/>
      <c r="G57" s="20"/>
      <c r="H57" s="20"/>
      <c r="I57" s="22"/>
      <c r="J57" s="23"/>
      <c r="K57" s="24"/>
      <c r="L57" s="14"/>
    </row>
    <row r="58" spans="1:12" ht="36">
      <c r="A58" s="35"/>
      <c r="B58" s="15" t="s">
        <v>54</v>
      </c>
      <c r="C58" s="15">
        <v>627055</v>
      </c>
      <c r="D58" s="15" t="s">
        <v>147</v>
      </c>
      <c r="E58" s="15">
        <v>1000</v>
      </c>
      <c r="F58" s="16" t="str">
        <f t="shared" si="0"/>
        <v>62705592TIN1000</v>
      </c>
      <c r="G58" s="15" t="s">
        <v>55</v>
      </c>
      <c r="H58" s="15" t="s">
        <v>49</v>
      </c>
      <c r="I58" s="17">
        <v>52</v>
      </c>
      <c r="J58" s="18"/>
      <c r="K58" s="19">
        <v>470</v>
      </c>
      <c r="L58" s="14">
        <v>290</v>
      </c>
    </row>
    <row r="59" spans="1:12">
      <c r="A59" s="36"/>
      <c r="B59" s="20"/>
      <c r="C59" s="20"/>
      <c r="D59" s="20"/>
      <c r="E59" s="20"/>
      <c r="F59" s="21"/>
      <c r="G59" s="20"/>
      <c r="H59" s="20"/>
      <c r="I59" s="22"/>
      <c r="J59" s="23"/>
      <c r="K59" s="24"/>
      <c r="L59" s="14"/>
    </row>
    <row r="60" spans="1:12" ht="35.1" customHeight="1">
      <c r="A60" s="34"/>
      <c r="B60" s="20"/>
      <c r="C60" s="20"/>
      <c r="D60" s="20"/>
      <c r="E60" s="20"/>
      <c r="F60" s="21"/>
      <c r="G60" s="20"/>
      <c r="H60" s="20"/>
      <c r="I60" s="22"/>
      <c r="J60" s="23"/>
      <c r="K60" s="24"/>
      <c r="L60" s="14"/>
    </row>
    <row r="61" spans="1:12" ht="35.1" customHeight="1">
      <c r="A61" s="35"/>
      <c r="B61" s="15" t="s">
        <v>54</v>
      </c>
      <c r="C61" s="15">
        <v>673921</v>
      </c>
      <c r="D61" s="15" t="s">
        <v>148</v>
      </c>
      <c r="E61" s="15">
        <v>8442</v>
      </c>
      <c r="F61" s="16" t="str">
        <f t="shared" ref="F61:F80" si="1">C61&amp;D61&amp;E61</f>
        <v>673921FABY38442</v>
      </c>
      <c r="G61" s="15" t="s">
        <v>60</v>
      </c>
      <c r="H61" s="15" t="s">
        <v>50</v>
      </c>
      <c r="I61" s="17">
        <v>52</v>
      </c>
      <c r="J61" s="18"/>
      <c r="K61" s="19">
        <v>350</v>
      </c>
      <c r="L61" s="14">
        <v>180</v>
      </c>
    </row>
    <row r="62" spans="1:12" ht="35.1" customHeight="1">
      <c r="A62" s="36"/>
      <c r="B62" s="20"/>
      <c r="C62" s="20"/>
      <c r="D62" s="20"/>
      <c r="E62" s="20"/>
      <c r="F62" s="21"/>
      <c r="G62" s="20"/>
      <c r="H62" s="20"/>
      <c r="I62" s="22"/>
      <c r="J62" s="23"/>
      <c r="K62" s="24"/>
      <c r="L62" s="14"/>
    </row>
    <row r="63" spans="1:12" ht="35.1" customHeight="1">
      <c r="A63" s="34"/>
      <c r="B63" s="20"/>
      <c r="C63" s="20"/>
      <c r="D63" s="20"/>
      <c r="E63" s="20"/>
      <c r="F63" s="21"/>
      <c r="G63" s="20"/>
      <c r="H63" s="20"/>
      <c r="I63" s="22"/>
      <c r="J63" s="23"/>
      <c r="K63" s="24"/>
      <c r="L63" s="14"/>
    </row>
    <row r="64" spans="1:12" ht="35.1" customHeight="1">
      <c r="A64" s="35"/>
      <c r="B64" s="15" t="s">
        <v>54</v>
      </c>
      <c r="C64" s="15">
        <v>858004</v>
      </c>
      <c r="D64" s="15" t="s">
        <v>149</v>
      </c>
      <c r="E64" s="15">
        <v>8468</v>
      </c>
      <c r="F64" s="16" t="str">
        <f t="shared" si="1"/>
        <v>858004AAFWK8468</v>
      </c>
      <c r="G64" s="15" t="s">
        <v>108</v>
      </c>
      <c r="H64" s="15" t="s">
        <v>53</v>
      </c>
      <c r="I64" s="17">
        <v>57</v>
      </c>
      <c r="J64" s="18"/>
      <c r="K64" s="19">
        <v>495</v>
      </c>
      <c r="L64" s="14">
        <v>300</v>
      </c>
    </row>
    <row r="65" spans="1:12" ht="35.1" customHeight="1">
      <c r="A65" s="36"/>
      <c r="B65" s="15" t="s">
        <v>54</v>
      </c>
      <c r="C65" s="15">
        <v>858004</v>
      </c>
      <c r="D65" s="15" t="s">
        <v>149</v>
      </c>
      <c r="E65" s="15">
        <v>8468</v>
      </c>
      <c r="F65" s="16" t="str">
        <f t="shared" si="1"/>
        <v>858004AAFWK8468</v>
      </c>
      <c r="G65" s="15" t="s">
        <v>109</v>
      </c>
      <c r="H65" s="15" t="s">
        <v>56</v>
      </c>
      <c r="I65" s="17">
        <v>82</v>
      </c>
      <c r="J65" s="18"/>
      <c r="K65" s="19">
        <v>495</v>
      </c>
      <c r="L65" s="14">
        <v>300</v>
      </c>
    </row>
    <row r="66" spans="1:12" ht="35.1" customHeight="1">
      <c r="A66" s="34"/>
      <c r="B66" s="20"/>
      <c r="C66" s="20"/>
      <c r="D66" s="20"/>
      <c r="E66" s="20"/>
      <c r="F66" s="21"/>
      <c r="G66" s="20"/>
      <c r="H66" s="20"/>
      <c r="I66" s="22"/>
      <c r="J66" s="23"/>
      <c r="K66" s="24"/>
      <c r="L66" s="14"/>
    </row>
    <row r="67" spans="1:12" ht="35.1" customHeight="1">
      <c r="A67" s="35"/>
      <c r="B67" s="20"/>
      <c r="C67" s="20"/>
      <c r="D67" s="20"/>
      <c r="E67" s="20"/>
      <c r="F67" s="21"/>
      <c r="G67" s="20"/>
      <c r="H67" s="20"/>
      <c r="I67" s="22"/>
      <c r="J67" s="23"/>
      <c r="K67" s="24"/>
      <c r="L67" s="14"/>
    </row>
    <row r="68" spans="1:12" ht="35.1" customHeight="1">
      <c r="A68" s="35"/>
      <c r="B68" s="20"/>
      <c r="C68" s="20"/>
      <c r="D68" s="20"/>
      <c r="E68" s="20"/>
      <c r="F68" s="21"/>
      <c r="G68" s="20"/>
      <c r="H68" s="20"/>
      <c r="I68" s="22"/>
      <c r="J68" s="23"/>
      <c r="K68" s="24"/>
      <c r="L68" s="14"/>
    </row>
    <row r="69" spans="1:12" ht="35.1" customHeight="1">
      <c r="A69" s="35"/>
      <c r="B69" s="20"/>
      <c r="C69" s="20"/>
      <c r="D69" s="20"/>
      <c r="E69" s="20"/>
      <c r="F69" s="21"/>
      <c r="G69" s="20"/>
      <c r="H69" s="20"/>
      <c r="I69" s="22"/>
      <c r="J69" s="23"/>
      <c r="K69" s="24"/>
      <c r="L69" s="14"/>
    </row>
    <row r="70" spans="1:12" ht="35.1" customHeight="1">
      <c r="A70" s="35"/>
      <c r="B70" s="20"/>
      <c r="C70" s="20"/>
      <c r="D70" s="20"/>
      <c r="E70" s="20"/>
      <c r="F70" s="21"/>
      <c r="G70" s="20"/>
      <c r="H70" s="20"/>
      <c r="I70" s="22"/>
      <c r="J70" s="23"/>
      <c r="K70" s="24"/>
      <c r="L70" s="14"/>
    </row>
    <row r="71" spans="1:12" ht="35.1" customHeight="1">
      <c r="A71" s="35"/>
      <c r="B71" s="15" t="s">
        <v>61</v>
      </c>
      <c r="C71" s="15">
        <v>782832</v>
      </c>
      <c r="D71" s="15" t="s">
        <v>150</v>
      </c>
      <c r="E71" s="15">
        <v>6207</v>
      </c>
      <c r="F71" s="16" t="str">
        <f t="shared" si="1"/>
        <v>782832BNC806207</v>
      </c>
      <c r="G71" s="15" t="s">
        <v>66</v>
      </c>
      <c r="H71" s="15" t="s">
        <v>65</v>
      </c>
      <c r="I71" s="17">
        <v>35</v>
      </c>
      <c r="J71" s="18"/>
      <c r="K71" s="19">
        <v>950</v>
      </c>
      <c r="L71" s="14">
        <v>390</v>
      </c>
    </row>
    <row r="72" spans="1:12" ht="35.1" customHeight="1">
      <c r="A72" s="35"/>
      <c r="B72" s="15" t="s">
        <v>61</v>
      </c>
      <c r="C72" s="15">
        <v>782832</v>
      </c>
      <c r="D72" s="15" t="s">
        <v>150</v>
      </c>
      <c r="E72" s="15">
        <v>6207</v>
      </c>
      <c r="F72" s="16" t="str">
        <f t="shared" si="1"/>
        <v>782832BNC806207</v>
      </c>
      <c r="G72" s="15" t="s">
        <v>68</v>
      </c>
      <c r="H72" s="15" t="s">
        <v>67</v>
      </c>
      <c r="I72" s="17">
        <v>75</v>
      </c>
      <c r="J72" s="18"/>
      <c r="K72" s="19">
        <v>950</v>
      </c>
      <c r="L72" s="14">
        <v>390</v>
      </c>
    </row>
    <row r="73" spans="1:12" ht="35.1" customHeight="1">
      <c r="A73" s="35"/>
      <c r="B73" s="20"/>
      <c r="C73" s="20"/>
      <c r="D73" s="20"/>
      <c r="E73" s="20"/>
      <c r="F73" s="21"/>
      <c r="G73" s="20"/>
      <c r="H73" s="20"/>
      <c r="I73" s="22"/>
      <c r="J73" s="23"/>
      <c r="K73" s="24"/>
      <c r="L73" s="14"/>
    </row>
    <row r="74" spans="1:12" ht="35.1" customHeight="1">
      <c r="A74" s="35"/>
      <c r="B74" s="20"/>
      <c r="C74" s="20"/>
      <c r="D74" s="20"/>
      <c r="E74" s="20"/>
      <c r="F74" s="21"/>
      <c r="G74" s="20"/>
      <c r="H74" s="20"/>
      <c r="I74" s="22"/>
      <c r="J74" s="23"/>
      <c r="K74" s="24"/>
      <c r="L74" s="14"/>
    </row>
    <row r="75" spans="1:12" ht="35.1" customHeight="1">
      <c r="A75" s="34"/>
      <c r="B75" s="20"/>
      <c r="C75" s="20"/>
      <c r="D75" s="20"/>
      <c r="E75" s="20"/>
      <c r="F75" s="21"/>
      <c r="G75" s="20"/>
      <c r="H75" s="20"/>
      <c r="I75" s="22"/>
      <c r="J75" s="23"/>
      <c r="K75" s="24"/>
      <c r="L75" s="14"/>
    </row>
    <row r="76" spans="1:12" ht="35.1" customHeight="1">
      <c r="A76" s="35"/>
      <c r="B76" s="20"/>
      <c r="C76" s="20"/>
      <c r="D76" s="20"/>
      <c r="E76" s="20"/>
      <c r="F76" s="21"/>
      <c r="G76" s="20"/>
      <c r="H76" s="20"/>
      <c r="I76" s="22"/>
      <c r="J76" s="23"/>
      <c r="K76" s="24"/>
      <c r="L76" s="14"/>
    </row>
    <row r="77" spans="1:12" ht="35.1" customHeight="1">
      <c r="A77" s="35"/>
      <c r="B77" s="15" t="s">
        <v>61</v>
      </c>
      <c r="C77" s="15">
        <v>785728</v>
      </c>
      <c r="D77" s="15" t="s">
        <v>151</v>
      </c>
      <c r="E77" s="15">
        <v>9097</v>
      </c>
      <c r="F77" s="16" t="str">
        <f t="shared" si="1"/>
        <v>785728AADJ99097</v>
      </c>
      <c r="G77" s="15" t="s">
        <v>74</v>
      </c>
      <c r="H77" s="15" t="s">
        <v>62</v>
      </c>
      <c r="I77" s="17">
        <v>160</v>
      </c>
      <c r="J77" s="18"/>
      <c r="K77" s="19">
        <v>950</v>
      </c>
      <c r="L77" s="14">
        <v>290</v>
      </c>
    </row>
    <row r="78" spans="1:12" ht="35.1" customHeight="1">
      <c r="A78" s="35"/>
      <c r="B78" s="15" t="s">
        <v>61</v>
      </c>
      <c r="C78" s="15">
        <v>785728</v>
      </c>
      <c r="D78" s="15" t="s">
        <v>151</v>
      </c>
      <c r="E78" s="15">
        <v>9097</v>
      </c>
      <c r="F78" s="16" t="str">
        <f t="shared" si="1"/>
        <v>785728AADJ99097</v>
      </c>
      <c r="G78" s="15" t="s">
        <v>75</v>
      </c>
      <c r="H78" s="15" t="s">
        <v>63</v>
      </c>
      <c r="I78" s="17">
        <v>99</v>
      </c>
      <c r="J78" s="18"/>
      <c r="K78" s="19">
        <v>950</v>
      </c>
      <c r="L78" s="14">
        <v>290</v>
      </c>
    </row>
    <row r="79" spans="1:12" ht="35.1" customHeight="1">
      <c r="A79" s="35"/>
      <c r="B79" s="15" t="s">
        <v>61</v>
      </c>
      <c r="C79" s="15">
        <v>785728</v>
      </c>
      <c r="D79" s="15" t="s">
        <v>151</v>
      </c>
      <c r="E79" s="15">
        <v>9097</v>
      </c>
      <c r="F79" s="16" t="str">
        <f t="shared" si="1"/>
        <v>785728AADJ99097</v>
      </c>
      <c r="G79" s="15" t="s">
        <v>76</v>
      </c>
      <c r="H79" s="15" t="s">
        <v>64</v>
      </c>
      <c r="I79" s="17">
        <v>144</v>
      </c>
      <c r="J79" s="18"/>
      <c r="K79" s="19">
        <v>950</v>
      </c>
      <c r="L79" s="14">
        <v>290</v>
      </c>
    </row>
    <row r="80" spans="1:12" ht="35.1" customHeight="1">
      <c r="A80" s="35"/>
      <c r="B80" s="15" t="s">
        <v>61</v>
      </c>
      <c r="C80" s="15">
        <v>785728</v>
      </c>
      <c r="D80" s="15" t="s">
        <v>151</v>
      </c>
      <c r="E80" s="15">
        <v>9097</v>
      </c>
      <c r="F80" s="16" t="str">
        <f t="shared" si="1"/>
        <v>785728AADJ99097</v>
      </c>
      <c r="G80" s="15" t="s">
        <v>77</v>
      </c>
      <c r="H80" s="15" t="s">
        <v>72</v>
      </c>
      <c r="I80" s="17">
        <v>67</v>
      </c>
      <c r="J80" s="18"/>
      <c r="K80" s="19">
        <v>950</v>
      </c>
      <c r="L80" s="14">
        <v>290</v>
      </c>
    </row>
    <row r="81" spans="1:12" ht="35.1" customHeight="1">
      <c r="A81" s="35"/>
      <c r="B81" s="20"/>
      <c r="C81" s="20"/>
      <c r="D81" s="20"/>
      <c r="E81" s="20"/>
      <c r="F81" s="21"/>
      <c r="G81" s="20"/>
      <c r="H81" s="20"/>
      <c r="I81" s="22"/>
      <c r="J81" s="23"/>
      <c r="K81" s="24"/>
      <c r="L81" s="14"/>
    </row>
    <row r="82" spans="1:12" ht="35.1" customHeight="1">
      <c r="A82" s="35"/>
      <c r="B82" s="20"/>
      <c r="C82" s="20"/>
      <c r="D82" s="20"/>
      <c r="E82" s="20"/>
      <c r="F82" s="21"/>
      <c r="G82" s="20"/>
      <c r="H82" s="20"/>
      <c r="I82" s="22"/>
      <c r="J82" s="23"/>
      <c r="K82" s="24"/>
      <c r="L82" s="14"/>
    </row>
    <row r="83" spans="1:12" ht="35.1" customHeight="1">
      <c r="A83" s="36"/>
      <c r="B83" s="20"/>
      <c r="C83" s="20"/>
      <c r="D83" s="20"/>
      <c r="E83" s="20"/>
      <c r="F83" s="21"/>
      <c r="G83" s="20"/>
      <c r="H83" s="20"/>
      <c r="I83" s="22"/>
      <c r="J83" s="23"/>
      <c r="K83" s="24"/>
      <c r="L83" s="14"/>
    </row>
    <row r="84" spans="1:12" ht="35.1" customHeight="1">
      <c r="A84" s="34"/>
      <c r="B84" s="20"/>
      <c r="C84" s="20"/>
      <c r="D84" s="20"/>
      <c r="E84" s="20"/>
      <c r="F84" s="21"/>
      <c r="G84" s="20"/>
      <c r="H84" s="20"/>
      <c r="I84" s="22"/>
      <c r="J84" s="23"/>
      <c r="K84" s="24"/>
      <c r="L84" s="14"/>
    </row>
    <row r="85" spans="1:12" ht="35.1" customHeight="1">
      <c r="A85" s="35"/>
      <c r="B85" s="20"/>
      <c r="C85" s="20"/>
      <c r="D85" s="20"/>
      <c r="E85" s="20"/>
      <c r="F85" s="21"/>
      <c r="G85" s="20"/>
      <c r="H85" s="20"/>
      <c r="I85" s="22"/>
      <c r="J85" s="23"/>
      <c r="K85" s="24"/>
      <c r="L85" s="14"/>
    </row>
    <row r="86" spans="1:12" ht="35.1" customHeight="1">
      <c r="A86" s="35"/>
      <c r="B86" s="15" t="s">
        <v>61</v>
      </c>
      <c r="C86" s="15">
        <v>816797</v>
      </c>
      <c r="D86" s="15" t="s">
        <v>153</v>
      </c>
      <c r="E86" s="15">
        <v>9745</v>
      </c>
      <c r="F86" s="16" t="str">
        <f t="shared" ref="F86:F114" si="2">C86&amp;D86&amp;E86</f>
        <v>816797FAD9C9745</v>
      </c>
      <c r="G86" s="15" t="s">
        <v>89</v>
      </c>
      <c r="H86" s="15" t="s">
        <v>64</v>
      </c>
      <c r="I86" s="17">
        <v>293</v>
      </c>
      <c r="J86" s="18"/>
      <c r="K86" s="19">
        <v>650</v>
      </c>
      <c r="L86" s="14">
        <v>310</v>
      </c>
    </row>
    <row r="87" spans="1:12" ht="35.1" customHeight="1">
      <c r="A87" s="35"/>
      <c r="B87" s="15" t="s">
        <v>61</v>
      </c>
      <c r="C87" s="15">
        <v>816797</v>
      </c>
      <c r="D87" s="15" t="s">
        <v>153</v>
      </c>
      <c r="E87" s="15">
        <v>9745</v>
      </c>
      <c r="F87" s="16" t="str">
        <f t="shared" si="2"/>
        <v>816797FAD9C9745</v>
      </c>
      <c r="G87" s="15" t="s">
        <v>90</v>
      </c>
      <c r="H87" s="15" t="s">
        <v>65</v>
      </c>
      <c r="I87" s="17">
        <v>144</v>
      </c>
      <c r="J87" s="18"/>
      <c r="K87" s="19">
        <v>650</v>
      </c>
      <c r="L87" s="14">
        <v>310</v>
      </c>
    </row>
    <row r="88" spans="1:12" ht="35.1" customHeight="1">
      <c r="A88" s="35"/>
      <c r="B88" s="15" t="s">
        <v>61</v>
      </c>
      <c r="C88" s="15">
        <v>816797</v>
      </c>
      <c r="D88" s="15" t="s">
        <v>153</v>
      </c>
      <c r="E88" s="15">
        <v>9745</v>
      </c>
      <c r="F88" s="16" t="str">
        <f t="shared" si="2"/>
        <v>816797FAD9C9745</v>
      </c>
      <c r="G88" s="15" t="s">
        <v>91</v>
      </c>
      <c r="H88" s="15" t="s">
        <v>67</v>
      </c>
      <c r="I88" s="17">
        <v>286</v>
      </c>
      <c r="J88" s="18"/>
      <c r="K88" s="19">
        <v>650</v>
      </c>
      <c r="L88" s="14">
        <v>310</v>
      </c>
    </row>
    <row r="89" spans="1:12" ht="35.1" customHeight="1">
      <c r="A89" s="35"/>
      <c r="B89" s="20"/>
      <c r="C89" s="20"/>
      <c r="D89" s="20"/>
      <c r="E89" s="20"/>
      <c r="F89" s="21"/>
      <c r="G89" s="20"/>
      <c r="H89" s="20"/>
      <c r="I89" s="22"/>
      <c r="J89" s="23"/>
      <c r="K89" s="24"/>
      <c r="L89" s="14"/>
    </row>
    <row r="90" spans="1:12" ht="35.1" customHeight="1">
      <c r="A90" s="35"/>
      <c r="B90" s="15" t="s">
        <v>61</v>
      </c>
      <c r="C90" s="15">
        <v>816797</v>
      </c>
      <c r="D90" s="15" t="s">
        <v>153</v>
      </c>
      <c r="E90" s="15">
        <v>9745</v>
      </c>
      <c r="F90" s="16" t="str">
        <f t="shared" si="2"/>
        <v>816797FAD9C9745</v>
      </c>
      <c r="G90" s="15" t="s">
        <v>92</v>
      </c>
      <c r="H90" s="15" t="s">
        <v>70</v>
      </c>
      <c r="I90" s="17">
        <v>165</v>
      </c>
      <c r="J90" s="18"/>
      <c r="K90" s="19">
        <v>650</v>
      </c>
      <c r="L90" s="14">
        <v>310</v>
      </c>
    </row>
    <row r="91" spans="1:12" ht="35.1" customHeight="1">
      <c r="A91" s="35"/>
      <c r="B91" s="15" t="s">
        <v>61</v>
      </c>
      <c r="C91" s="15">
        <v>816797</v>
      </c>
      <c r="D91" s="15" t="s">
        <v>153</v>
      </c>
      <c r="E91" s="15">
        <v>9745</v>
      </c>
      <c r="F91" s="16" t="str">
        <f t="shared" si="2"/>
        <v>816797FAD9C9745</v>
      </c>
      <c r="G91" s="15" t="s">
        <v>93</v>
      </c>
      <c r="H91" s="15" t="s">
        <v>71</v>
      </c>
      <c r="I91" s="17">
        <v>135</v>
      </c>
      <c r="J91" s="18"/>
      <c r="K91" s="19">
        <v>650</v>
      </c>
      <c r="L91" s="14">
        <v>310</v>
      </c>
    </row>
    <row r="92" spans="1:12" ht="35.1" customHeight="1">
      <c r="A92" s="35"/>
      <c r="B92" s="20"/>
      <c r="C92" s="20"/>
      <c r="D92" s="20"/>
      <c r="E92" s="20"/>
      <c r="F92" s="21"/>
      <c r="G92" s="20"/>
      <c r="H92" s="20"/>
      <c r="I92" s="22"/>
      <c r="J92" s="23"/>
      <c r="K92" s="24"/>
      <c r="L92" s="14"/>
    </row>
    <row r="93" spans="1:12" ht="35.1" customHeight="1">
      <c r="A93" s="36"/>
      <c r="B93" s="15" t="s">
        <v>61</v>
      </c>
      <c r="C93" s="15">
        <v>816797</v>
      </c>
      <c r="D93" s="15" t="s">
        <v>153</v>
      </c>
      <c r="E93" s="15">
        <v>9745</v>
      </c>
      <c r="F93" s="16" t="str">
        <f t="shared" si="2"/>
        <v>816797FAD9C9745</v>
      </c>
      <c r="G93" s="15" t="s">
        <v>94</v>
      </c>
      <c r="H93" s="15" t="s">
        <v>73</v>
      </c>
      <c r="I93" s="17">
        <v>45</v>
      </c>
      <c r="J93" s="18"/>
      <c r="K93" s="19">
        <v>650</v>
      </c>
      <c r="L93" s="14">
        <v>310</v>
      </c>
    </row>
    <row r="94" spans="1:12" ht="35.1" customHeight="1">
      <c r="A94" s="34"/>
      <c r="B94" s="20"/>
      <c r="C94" s="20"/>
      <c r="D94" s="20"/>
      <c r="E94" s="20"/>
      <c r="F94" s="21"/>
      <c r="G94" s="20"/>
      <c r="H94" s="20"/>
      <c r="I94" s="22"/>
      <c r="J94" s="23"/>
      <c r="K94" s="24"/>
      <c r="L94" s="14"/>
    </row>
    <row r="95" spans="1:12" ht="35.1" customHeight="1">
      <c r="A95" s="35"/>
      <c r="B95" s="15" t="s">
        <v>61</v>
      </c>
      <c r="C95" s="15">
        <v>854439</v>
      </c>
      <c r="D95" s="15" t="s">
        <v>154</v>
      </c>
      <c r="E95" s="15">
        <v>9582</v>
      </c>
      <c r="F95" s="16" t="str">
        <f t="shared" si="2"/>
        <v>854439FAFZ49582</v>
      </c>
      <c r="G95" s="15" t="s">
        <v>97</v>
      </c>
      <c r="H95" s="15" t="s">
        <v>62</v>
      </c>
      <c r="I95" s="17">
        <v>53</v>
      </c>
      <c r="J95" s="18"/>
      <c r="K95" s="19">
        <v>750</v>
      </c>
      <c r="L95" s="14">
        <v>350</v>
      </c>
    </row>
    <row r="96" spans="1:12" ht="35.1" customHeight="1">
      <c r="A96" s="35"/>
      <c r="B96" s="10"/>
      <c r="C96" s="6"/>
      <c r="D96" s="6"/>
      <c r="E96" s="6"/>
      <c r="F96" s="7"/>
      <c r="G96" s="6"/>
      <c r="H96" s="6"/>
      <c r="I96" s="8"/>
      <c r="J96" s="11"/>
      <c r="K96" s="9"/>
      <c r="L96" s="14"/>
    </row>
    <row r="97" spans="1:12" ht="35.1" customHeight="1">
      <c r="A97" s="35"/>
      <c r="B97" s="20"/>
      <c r="C97" s="20"/>
      <c r="D97" s="20"/>
      <c r="E97" s="20"/>
      <c r="F97" s="21"/>
      <c r="G97" s="20"/>
      <c r="H97" s="20"/>
      <c r="I97" s="22"/>
      <c r="J97" s="23"/>
      <c r="K97" s="24"/>
      <c r="L97" s="14"/>
    </row>
    <row r="98" spans="1:12" ht="35.1" customHeight="1">
      <c r="A98" s="35"/>
      <c r="B98" s="20"/>
      <c r="C98" s="20"/>
      <c r="D98" s="20"/>
      <c r="E98" s="20"/>
      <c r="F98" s="21"/>
      <c r="G98" s="20"/>
      <c r="H98" s="20"/>
      <c r="I98" s="22"/>
      <c r="J98" s="23"/>
      <c r="K98" s="24"/>
      <c r="L98" s="14"/>
    </row>
    <row r="99" spans="1:12" ht="35.1" customHeight="1">
      <c r="A99" s="36"/>
      <c r="B99" s="20"/>
      <c r="C99" s="20"/>
      <c r="D99" s="20"/>
      <c r="E99" s="20"/>
      <c r="F99" s="21"/>
      <c r="G99" s="20"/>
      <c r="H99" s="20"/>
      <c r="I99" s="22"/>
      <c r="J99" s="23"/>
      <c r="K99" s="24"/>
      <c r="L99" s="14"/>
    </row>
    <row r="100" spans="1:12" ht="35.1" customHeight="1">
      <c r="A100" s="34"/>
      <c r="B100" s="20"/>
      <c r="C100" s="20"/>
      <c r="D100" s="20"/>
      <c r="E100" s="20"/>
      <c r="F100" s="21"/>
      <c r="G100" s="20"/>
      <c r="H100" s="20"/>
      <c r="I100" s="22"/>
      <c r="J100" s="23"/>
      <c r="K100" s="24"/>
      <c r="L100" s="14"/>
    </row>
    <row r="101" spans="1:12" ht="35.1" customHeight="1">
      <c r="A101" s="35"/>
      <c r="B101" s="20"/>
      <c r="C101" s="20"/>
      <c r="D101" s="20"/>
      <c r="E101" s="20"/>
      <c r="F101" s="21"/>
      <c r="G101" s="20"/>
      <c r="H101" s="20"/>
      <c r="I101" s="22"/>
      <c r="J101" s="23"/>
      <c r="K101" s="24"/>
      <c r="L101" s="14"/>
    </row>
    <row r="102" spans="1:12" ht="35.1" customHeight="1">
      <c r="A102" s="35"/>
      <c r="B102" s="15" t="s">
        <v>61</v>
      </c>
      <c r="C102" s="15">
        <v>854805</v>
      </c>
      <c r="D102" s="15" t="s">
        <v>155</v>
      </c>
      <c r="E102" s="15">
        <v>4958</v>
      </c>
      <c r="F102" s="16" t="str">
        <f t="shared" si="2"/>
        <v>854805FAFSL4958</v>
      </c>
      <c r="G102" s="15" t="s">
        <v>98</v>
      </c>
      <c r="H102" s="15" t="s">
        <v>64</v>
      </c>
      <c r="I102" s="17">
        <v>100</v>
      </c>
      <c r="J102" s="18"/>
      <c r="K102" s="19">
        <v>600</v>
      </c>
      <c r="L102" s="14">
        <v>290</v>
      </c>
    </row>
    <row r="103" spans="1:12" ht="35.1" customHeight="1">
      <c r="A103" s="35"/>
      <c r="B103" s="20"/>
      <c r="C103" s="20"/>
      <c r="D103" s="20"/>
      <c r="E103" s="20"/>
      <c r="F103" s="21"/>
      <c r="G103" s="20"/>
      <c r="H103" s="20"/>
      <c r="I103" s="22"/>
      <c r="J103" s="23"/>
      <c r="K103" s="24"/>
      <c r="L103" s="14"/>
    </row>
    <row r="104" spans="1:12" ht="35.1" customHeight="1">
      <c r="A104" s="35"/>
      <c r="B104" s="20"/>
      <c r="C104" s="20"/>
      <c r="D104" s="20"/>
      <c r="E104" s="20"/>
      <c r="F104" s="21"/>
      <c r="G104" s="20"/>
      <c r="H104" s="20"/>
      <c r="I104" s="22"/>
      <c r="J104" s="23"/>
      <c r="K104" s="24"/>
      <c r="L104" s="14"/>
    </row>
    <row r="105" spans="1:12" ht="35.1" customHeight="1">
      <c r="A105" s="35"/>
      <c r="B105" s="20"/>
      <c r="C105" s="20"/>
      <c r="D105" s="20"/>
      <c r="E105" s="20"/>
      <c r="F105" s="21"/>
      <c r="G105" s="20"/>
      <c r="H105" s="20"/>
      <c r="I105" s="22"/>
      <c r="J105" s="23"/>
      <c r="K105" s="24"/>
      <c r="L105" s="14"/>
    </row>
    <row r="106" spans="1:12" ht="35.1" customHeight="1">
      <c r="A106" s="36"/>
      <c r="B106" s="20"/>
      <c r="C106" s="20"/>
      <c r="D106" s="20"/>
      <c r="E106" s="20"/>
      <c r="F106" s="21"/>
      <c r="G106" s="20"/>
      <c r="H106" s="20"/>
      <c r="I106" s="22"/>
      <c r="J106" s="23"/>
      <c r="K106" s="24"/>
      <c r="L106" s="14"/>
    </row>
    <row r="107" spans="1:12" ht="35.1" customHeight="1">
      <c r="A107" s="34"/>
      <c r="B107" s="20"/>
      <c r="C107" s="20"/>
      <c r="D107" s="20"/>
      <c r="E107" s="20"/>
      <c r="F107" s="21"/>
      <c r="G107" s="20"/>
      <c r="H107" s="20"/>
      <c r="I107" s="22"/>
      <c r="J107" s="23"/>
      <c r="K107" s="24"/>
      <c r="L107" s="14"/>
    </row>
    <row r="108" spans="1:12" ht="35.1" customHeight="1">
      <c r="A108" s="35"/>
      <c r="B108" s="20"/>
      <c r="C108" s="20"/>
      <c r="D108" s="20"/>
      <c r="E108" s="20"/>
      <c r="F108" s="21"/>
      <c r="G108" s="20"/>
      <c r="H108" s="20"/>
      <c r="I108" s="22"/>
      <c r="J108" s="23"/>
      <c r="K108" s="24"/>
      <c r="L108" s="14"/>
    </row>
    <row r="109" spans="1:12" ht="35.1" customHeight="1">
      <c r="A109" s="35"/>
      <c r="B109" s="20"/>
      <c r="C109" s="20"/>
      <c r="D109" s="20"/>
      <c r="E109" s="20"/>
      <c r="F109" s="21"/>
      <c r="G109" s="20"/>
      <c r="H109" s="20"/>
      <c r="I109" s="22"/>
      <c r="J109" s="23"/>
      <c r="K109" s="24"/>
      <c r="L109" s="14"/>
    </row>
    <row r="110" spans="1:12" ht="35.1" customHeight="1">
      <c r="A110" s="35"/>
      <c r="B110" s="15" t="s">
        <v>61</v>
      </c>
      <c r="C110" s="15">
        <v>854805</v>
      </c>
      <c r="D110" s="15" t="s">
        <v>155</v>
      </c>
      <c r="E110" s="15">
        <v>5855</v>
      </c>
      <c r="F110" s="16" t="str">
        <f t="shared" si="2"/>
        <v>854805FAFSL5855</v>
      </c>
      <c r="G110" s="15" t="s">
        <v>99</v>
      </c>
      <c r="H110" s="15" t="s">
        <v>64</v>
      </c>
      <c r="I110" s="17">
        <v>102</v>
      </c>
      <c r="J110" s="18"/>
      <c r="K110" s="19">
        <v>600</v>
      </c>
      <c r="L110" s="14">
        <v>290</v>
      </c>
    </row>
    <row r="111" spans="1:12" ht="35.1" customHeight="1">
      <c r="A111" s="35"/>
      <c r="B111" s="15" t="s">
        <v>61</v>
      </c>
      <c r="C111" s="15">
        <v>854805</v>
      </c>
      <c r="D111" s="15" t="s">
        <v>155</v>
      </c>
      <c r="E111" s="15">
        <v>5855</v>
      </c>
      <c r="F111" s="16" t="str">
        <f t="shared" si="2"/>
        <v>854805FAFSL5855</v>
      </c>
      <c r="G111" s="15" t="s">
        <v>100</v>
      </c>
      <c r="H111" s="15" t="s">
        <v>65</v>
      </c>
      <c r="I111" s="17">
        <v>53</v>
      </c>
      <c r="J111" s="18"/>
      <c r="K111" s="19">
        <v>600</v>
      </c>
      <c r="L111" s="14">
        <v>290</v>
      </c>
    </row>
    <row r="112" spans="1:12" ht="35.1" customHeight="1">
      <c r="A112" s="35"/>
      <c r="B112" s="15" t="s">
        <v>61</v>
      </c>
      <c r="C112" s="15">
        <v>854805</v>
      </c>
      <c r="D112" s="15" t="s">
        <v>155</v>
      </c>
      <c r="E112" s="15">
        <v>5855</v>
      </c>
      <c r="F112" s="16" t="str">
        <f t="shared" si="2"/>
        <v>854805FAFSL5855</v>
      </c>
      <c r="G112" s="15" t="s">
        <v>101</v>
      </c>
      <c r="H112" s="15" t="s">
        <v>67</v>
      </c>
      <c r="I112" s="17">
        <v>145</v>
      </c>
      <c r="J112" s="18"/>
      <c r="K112" s="19">
        <v>600</v>
      </c>
      <c r="L112" s="14">
        <v>290</v>
      </c>
    </row>
    <row r="113" spans="1:12" ht="35.1" customHeight="1">
      <c r="A113" s="35"/>
      <c r="B113" s="15" t="s">
        <v>61</v>
      </c>
      <c r="C113" s="15">
        <v>854805</v>
      </c>
      <c r="D113" s="15" t="s">
        <v>155</v>
      </c>
      <c r="E113" s="15">
        <v>5855</v>
      </c>
      <c r="F113" s="16" t="str">
        <f t="shared" si="2"/>
        <v>854805FAFSL5855</v>
      </c>
      <c r="G113" s="15" t="s">
        <v>102</v>
      </c>
      <c r="H113" s="15" t="s">
        <v>69</v>
      </c>
      <c r="I113" s="17">
        <v>50</v>
      </c>
      <c r="J113" s="18"/>
      <c r="K113" s="19">
        <v>600</v>
      </c>
      <c r="L113" s="14">
        <v>290</v>
      </c>
    </row>
    <row r="114" spans="1:12" ht="35.1" customHeight="1">
      <c r="A114" s="35"/>
      <c r="B114" s="15" t="s">
        <v>61</v>
      </c>
      <c r="C114" s="15">
        <v>854805</v>
      </c>
      <c r="D114" s="15" t="s">
        <v>155</v>
      </c>
      <c r="E114" s="15">
        <v>5855</v>
      </c>
      <c r="F114" s="16" t="str">
        <f t="shared" si="2"/>
        <v>854805FAFSL5855</v>
      </c>
      <c r="G114" s="15" t="s">
        <v>103</v>
      </c>
      <c r="H114" s="15" t="s">
        <v>70</v>
      </c>
      <c r="I114" s="17">
        <v>111</v>
      </c>
      <c r="J114" s="18"/>
      <c r="K114" s="19">
        <v>600</v>
      </c>
      <c r="L114" s="14">
        <v>290</v>
      </c>
    </row>
    <row r="115" spans="1:12" ht="35.1" customHeight="1">
      <c r="A115" s="35"/>
      <c r="B115" s="20"/>
      <c r="C115" s="20"/>
      <c r="D115" s="20"/>
      <c r="E115" s="20"/>
      <c r="F115" s="21"/>
      <c r="G115" s="20"/>
      <c r="H115" s="20"/>
      <c r="I115" s="22"/>
      <c r="J115" s="23"/>
      <c r="K115" s="24"/>
      <c r="L115" s="14"/>
    </row>
    <row r="116" spans="1:12" ht="35.1" customHeight="1">
      <c r="A116" s="35"/>
      <c r="B116" s="15" t="s">
        <v>61</v>
      </c>
      <c r="C116" s="15">
        <v>854805</v>
      </c>
      <c r="D116" s="15" t="s">
        <v>155</v>
      </c>
      <c r="E116" s="15">
        <v>5855</v>
      </c>
      <c r="F116" s="16" t="str">
        <f t="shared" ref="F116:F141" si="3">C116&amp;D116&amp;E116</f>
        <v>854805FAFSL5855</v>
      </c>
      <c r="G116" s="15" t="s">
        <v>104</v>
      </c>
      <c r="H116" s="15" t="s">
        <v>71</v>
      </c>
      <c r="I116" s="17">
        <v>58</v>
      </c>
      <c r="J116" s="18"/>
      <c r="K116" s="19">
        <v>600</v>
      </c>
      <c r="L116" s="14">
        <v>290</v>
      </c>
    </row>
    <row r="117" spans="1:12" ht="35.1" customHeight="1">
      <c r="A117" s="36"/>
      <c r="B117" s="20"/>
      <c r="C117" s="20"/>
      <c r="D117" s="20"/>
      <c r="E117" s="20"/>
      <c r="F117" s="21"/>
      <c r="G117" s="20"/>
      <c r="H117" s="20"/>
      <c r="I117" s="22"/>
      <c r="J117" s="23"/>
      <c r="K117" s="24"/>
      <c r="L117" s="14"/>
    </row>
    <row r="118" spans="1:12" ht="35.1" customHeight="1">
      <c r="A118" s="34"/>
      <c r="B118" s="20"/>
      <c r="C118" s="20"/>
      <c r="D118" s="20"/>
      <c r="E118" s="20"/>
      <c r="F118" s="21"/>
      <c r="G118" s="20"/>
      <c r="H118" s="20"/>
      <c r="I118" s="22"/>
      <c r="J118" s="23"/>
      <c r="K118" s="24"/>
      <c r="L118" s="14"/>
    </row>
    <row r="119" spans="1:12" ht="35.1" customHeight="1">
      <c r="A119" s="35"/>
      <c r="B119" s="15" t="s">
        <v>61</v>
      </c>
      <c r="C119" s="15">
        <v>854805</v>
      </c>
      <c r="D119" s="15" t="s">
        <v>155</v>
      </c>
      <c r="E119" s="15">
        <v>9093</v>
      </c>
      <c r="F119" s="16" t="str">
        <f t="shared" si="3"/>
        <v>854805FAFSL9093</v>
      </c>
      <c r="G119" s="15" t="s">
        <v>105</v>
      </c>
      <c r="H119" s="15" t="s">
        <v>62</v>
      </c>
      <c r="I119" s="17">
        <v>110</v>
      </c>
      <c r="J119" s="18"/>
      <c r="K119" s="19">
        <v>600</v>
      </c>
      <c r="L119" s="14">
        <v>290</v>
      </c>
    </row>
    <row r="120" spans="1:12" ht="35.1" customHeight="1">
      <c r="A120" s="35"/>
      <c r="B120" s="15" t="s">
        <v>61</v>
      </c>
      <c r="C120" s="15">
        <v>854805</v>
      </c>
      <c r="D120" s="15" t="s">
        <v>155</v>
      </c>
      <c r="E120" s="15">
        <v>9093</v>
      </c>
      <c r="F120" s="16" t="str">
        <f t="shared" si="3"/>
        <v>854805FAFSL9093</v>
      </c>
      <c r="G120" s="15" t="s">
        <v>106</v>
      </c>
      <c r="H120" s="15" t="s">
        <v>64</v>
      </c>
      <c r="I120" s="17">
        <v>160</v>
      </c>
      <c r="J120" s="18"/>
      <c r="K120" s="19">
        <v>600</v>
      </c>
      <c r="L120" s="14">
        <v>290</v>
      </c>
    </row>
    <row r="121" spans="1:12" ht="35.1" customHeight="1">
      <c r="A121" s="35"/>
      <c r="B121" s="15" t="s">
        <v>61</v>
      </c>
      <c r="C121" s="15">
        <v>854805</v>
      </c>
      <c r="D121" s="15" t="s">
        <v>155</v>
      </c>
      <c r="E121" s="15">
        <v>9093</v>
      </c>
      <c r="F121" s="16" t="str">
        <f t="shared" si="3"/>
        <v>854805FAFSL9093</v>
      </c>
      <c r="G121" s="15" t="s">
        <v>107</v>
      </c>
      <c r="H121" s="15" t="s">
        <v>67</v>
      </c>
      <c r="I121" s="17">
        <v>73</v>
      </c>
      <c r="J121" s="18"/>
      <c r="K121" s="19">
        <v>600</v>
      </c>
      <c r="L121" s="14">
        <v>290</v>
      </c>
    </row>
    <row r="122" spans="1:12" ht="35.1" customHeight="1">
      <c r="A122" s="35"/>
      <c r="B122" s="20"/>
      <c r="C122" s="20"/>
      <c r="D122" s="20"/>
      <c r="E122" s="20"/>
      <c r="F122" s="21"/>
      <c r="G122" s="20"/>
      <c r="H122" s="20"/>
      <c r="I122" s="22"/>
      <c r="J122" s="23"/>
      <c r="K122" s="24"/>
      <c r="L122" s="14"/>
    </row>
    <row r="123" spans="1:12" ht="35.1" customHeight="1">
      <c r="A123" s="36"/>
      <c r="B123" s="20"/>
      <c r="C123" s="20"/>
      <c r="D123" s="20"/>
      <c r="E123" s="20"/>
      <c r="F123" s="21"/>
      <c r="G123" s="20"/>
      <c r="H123" s="20"/>
      <c r="I123" s="22"/>
      <c r="J123" s="23"/>
      <c r="K123" s="24"/>
      <c r="L123" s="14"/>
    </row>
    <row r="124" spans="1:12" ht="35.1" customHeight="1">
      <c r="A124" s="34"/>
      <c r="B124" s="20"/>
      <c r="C124" s="20"/>
      <c r="D124" s="20"/>
      <c r="E124" s="20"/>
      <c r="F124" s="21"/>
      <c r="G124" s="20"/>
      <c r="H124" s="20"/>
      <c r="I124" s="22"/>
      <c r="J124" s="23"/>
      <c r="K124" s="24"/>
      <c r="L124" s="14"/>
    </row>
    <row r="125" spans="1:12" ht="35.1" customHeight="1">
      <c r="A125" s="35"/>
      <c r="B125" s="20"/>
      <c r="C125" s="20"/>
      <c r="D125" s="20"/>
      <c r="E125" s="20"/>
      <c r="F125" s="21"/>
      <c r="G125" s="20"/>
      <c r="H125" s="20"/>
      <c r="I125" s="22"/>
      <c r="J125" s="23"/>
      <c r="K125" s="24"/>
      <c r="L125" s="14"/>
    </row>
    <row r="126" spans="1:12" ht="35.1" customHeight="1">
      <c r="A126" s="35"/>
      <c r="B126" s="15" t="s">
        <v>57</v>
      </c>
      <c r="C126" s="15">
        <v>814040</v>
      </c>
      <c r="D126" s="15" t="s">
        <v>152</v>
      </c>
      <c r="E126" s="15">
        <v>8745</v>
      </c>
      <c r="F126" s="16" t="str">
        <f t="shared" si="3"/>
        <v>814040FAD6Q8745</v>
      </c>
      <c r="G126" s="15" t="s">
        <v>78</v>
      </c>
      <c r="H126" s="15" t="s">
        <v>46</v>
      </c>
      <c r="I126" s="17">
        <v>100</v>
      </c>
      <c r="J126" s="18"/>
      <c r="K126" s="19">
        <v>990</v>
      </c>
      <c r="L126" s="14">
        <v>400</v>
      </c>
    </row>
    <row r="127" spans="1:12" ht="35.1" customHeight="1">
      <c r="A127" s="35"/>
      <c r="B127" s="15" t="s">
        <v>57</v>
      </c>
      <c r="C127" s="15">
        <v>814040</v>
      </c>
      <c r="D127" s="15" t="s">
        <v>152</v>
      </c>
      <c r="E127" s="15">
        <v>8745</v>
      </c>
      <c r="F127" s="16" t="str">
        <f t="shared" si="3"/>
        <v>814040FAD6Q8745</v>
      </c>
      <c r="G127" s="15" t="s">
        <v>80</v>
      </c>
      <c r="H127" s="15" t="s">
        <v>79</v>
      </c>
      <c r="I127" s="17">
        <v>65</v>
      </c>
      <c r="J127" s="18"/>
      <c r="K127" s="19">
        <v>990</v>
      </c>
      <c r="L127" s="14">
        <v>400</v>
      </c>
    </row>
    <row r="128" spans="1:12" ht="35.1" customHeight="1">
      <c r="A128" s="35"/>
      <c r="B128" s="15" t="s">
        <v>57</v>
      </c>
      <c r="C128" s="15">
        <v>814040</v>
      </c>
      <c r="D128" s="15" t="s">
        <v>152</v>
      </c>
      <c r="E128" s="15">
        <v>8745</v>
      </c>
      <c r="F128" s="16" t="str">
        <f t="shared" si="3"/>
        <v>814040FAD6Q8745</v>
      </c>
      <c r="G128" s="15" t="s">
        <v>82</v>
      </c>
      <c r="H128" s="15" t="s">
        <v>81</v>
      </c>
      <c r="I128" s="17">
        <v>129</v>
      </c>
      <c r="J128" s="18"/>
      <c r="K128" s="19">
        <v>990</v>
      </c>
      <c r="L128" s="14">
        <v>400</v>
      </c>
    </row>
    <row r="129" spans="1:12" ht="35.1" customHeight="1">
      <c r="A129" s="35"/>
      <c r="B129" s="15" t="s">
        <v>57</v>
      </c>
      <c r="C129" s="15">
        <v>814040</v>
      </c>
      <c r="D129" s="15" t="s">
        <v>152</v>
      </c>
      <c r="E129" s="15">
        <v>8745</v>
      </c>
      <c r="F129" s="16" t="str">
        <f t="shared" si="3"/>
        <v>814040FAD6Q8745</v>
      </c>
      <c r="G129" s="15" t="s">
        <v>84</v>
      </c>
      <c r="H129" s="15" t="s">
        <v>83</v>
      </c>
      <c r="I129" s="17">
        <v>100</v>
      </c>
      <c r="J129" s="18"/>
      <c r="K129" s="19">
        <v>990</v>
      </c>
      <c r="L129" s="14">
        <v>400</v>
      </c>
    </row>
    <row r="130" spans="1:12" ht="35.1" customHeight="1">
      <c r="A130" s="35"/>
      <c r="B130" s="15" t="s">
        <v>57</v>
      </c>
      <c r="C130" s="15">
        <v>814040</v>
      </c>
      <c r="D130" s="15" t="s">
        <v>152</v>
      </c>
      <c r="E130" s="15">
        <v>8745</v>
      </c>
      <c r="F130" s="16" t="str">
        <f t="shared" si="3"/>
        <v>814040FAD6Q8745</v>
      </c>
      <c r="G130" s="15" t="s">
        <v>85</v>
      </c>
      <c r="H130" s="15" t="s">
        <v>47</v>
      </c>
      <c r="I130" s="17">
        <v>100</v>
      </c>
      <c r="J130" s="18"/>
      <c r="K130" s="19">
        <v>990</v>
      </c>
      <c r="L130" s="14">
        <v>400</v>
      </c>
    </row>
    <row r="131" spans="1:12" ht="35.1" customHeight="1">
      <c r="A131" s="35"/>
      <c r="B131" s="20"/>
      <c r="C131" s="20"/>
      <c r="D131" s="20"/>
      <c r="E131" s="20"/>
      <c r="F131" s="21"/>
      <c r="G131" s="20"/>
      <c r="H131" s="20"/>
      <c r="I131" s="22"/>
      <c r="J131" s="23"/>
      <c r="K131" s="24"/>
      <c r="L131" s="14"/>
    </row>
    <row r="132" spans="1:12" ht="35.1" customHeight="1">
      <c r="A132" s="36"/>
      <c r="B132" s="20"/>
      <c r="C132" s="20"/>
      <c r="D132" s="20"/>
      <c r="E132" s="20"/>
      <c r="F132" s="21"/>
      <c r="G132" s="20"/>
      <c r="H132" s="20"/>
      <c r="I132" s="22"/>
      <c r="J132" s="23"/>
      <c r="K132" s="24"/>
      <c r="L132" s="14"/>
    </row>
    <row r="133" spans="1:12" ht="35.1" customHeight="1">
      <c r="A133" s="34"/>
      <c r="B133" s="15" t="s">
        <v>57</v>
      </c>
      <c r="C133" s="15">
        <v>814040</v>
      </c>
      <c r="D133" s="15" t="s">
        <v>152</v>
      </c>
      <c r="E133" s="15">
        <v>8748</v>
      </c>
      <c r="F133" s="16" t="str">
        <f t="shared" si="3"/>
        <v>814040FAD6Q8748</v>
      </c>
      <c r="G133" s="15" t="s">
        <v>86</v>
      </c>
      <c r="H133" s="15" t="s">
        <v>45</v>
      </c>
      <c r="I133" s="17">
        <v>87</v>
      </c>
      <c r="J133" s="18"/>
      <c r="K133" s="19">
        <v>990</v>
      </c>
      <c r="L133" s="14">
        <v>400</v>
      </c>
    </row>
    <row r="134" spans="1:12" ht="35.1" customHeight="1">
      <c r="A134" s="35"/>
      <c r="B134" s="20"/>
      <c r="C134" s="20"/>
      <c r="D134" s="20"/>
      <c r="E134" s="20"/>
      <c r="F134" s="21"/>
      <c r="G134" s="20"/>
      <c r="H134" s="20"/>
      <c r="I134" s="22"/>
      <c r="J134" s="23"/>
      <c r="K134" s="24"/>
      <c r="L134" s="14"/>
    </row>
    <row r="135" spans="1:12" ht="35.1" customHeight="1">
      <c r="A135" s="35"/>
      <c r="B135" s="15" t="s">
        <v>57</v>
      </c>
      <c r="C135" s="15">
        <v>814040</v>
      </c>
      <c r="D135" s="15" t="s">
        <v>152</v>
      </c>
      <c r="E135" s="15">
        <v>8748</v>
      </c>
      <c r="F135" s="16" t="str">
        <f t="shared" si="3"/>
        <v>814040FAD6Q8748</v>
      </c>
      <c r="G135" s="15" t="s">
        <v>87</v>
      </c>
      <c r="H135" s="15" t="s">
        <v>46</v>
      </c>
      <c r="I135" s="17">
        <v>85</v>
      </c>
      <c r="J135" s="18"/>
      <c r="K135" s="19">
        <v>990</v>
      </c>
      <c r="L135" s="14">
        <v>400</v>
      </c>
    </row>
    <row r="136" spans="1:12" ht="35.1" customHeight="1">
      <c r="A136" s="35"/>
      <c r="B136" s="15" t="s">
        <v>57</v>
      </c>
      <c r="C136" s="15">
        <v>814040</v>
      </c>
      <c r="D136" s="15" t="s">
        <v>152</v>
      </c>
      <c r="E136" s="15">
        <v>8748</v>
      </c>
      <c r="F136" s="16" t="str">
        <f t="shared" si="3"/>
        <v>814040FAD6Q8748</v>
      </c>
      <c r="G136" s="15" t="s">
        <v>88</v>
      </c>
      <c r="H136" s="15" t="s">
        <v>79</v>
      </c>
      <c r="I136" s="17">
        <v>88</v>
      </c>
      <c r="J136" s="18"/>
      <c r="K136" s="19">
        <v>990</v>
      </c>
      <c r="L136" s="14">
        <v>400</v>
      </c>
    </row>
    <row r="137" spans="1:12" ht="35.1" customHeight="1">
      <c r="A137" s="35"/>
      <c r="B137" s="20"/>
      <c r="C137" s="20"/>
      <c r="D137" s="20"/>
      <c r="E137" s="20"/>
      <c r="F137" s="21"/>
      <c r="G137" s="20"/>
      <c r="H137" s="20"/>
      <c r="I137" s="22"/>
      <c r="J137" s="23"/>
      <c r="K137" s="24"/>
      <c r="L137" s="14"/>
    </row>
    <row r="138" spans="1:12" ht="35.1" customHeight="1">
      <c r="A138" s="36"/>
      <c r="B138" s="20"/>
      <c r="C138" s="20"/>
      <c r="D138" s="20"/>
      <c r="E138" s="20"/>
      <c r="F138" s="21"/>
      <c r="G138" s="20"/>
      <c r="H138" s="20"/>
      <c r="I138" s="22"/>
      <c r="J138" s="23"/>
      <c r="K138" s="24"/>
      <c r="L138" s="14"/>
    </row>
    <row r="139" spans="1:12" ht="35.1" customHeight="1">
      <c r="A139" s="34"/>
      <c r="B139" s="20"/>
      <c r="C139" s="20"/>
      <c r="D139" s="20"/>
      <c r="E139" s="20"/>
      <c r="F139" s="21"/>
      <c r="G139" s="20"/>
      <c r="H139" s="20"/>
      <c r="I139" s="22"/>
      <c r="J139" s="23"/>
      <c r="K139" s="24"/>
      <c r="L139" s="14"/>
    </row>
    <row r="140" spans="1:12" ht="35.1" customHeight="1">
      <c r="A140" s="35"/>
      <c r="B140" s="15" t="s">
        <v>57</v>
      </c>
      <c r="C140" s="15">
        <v>838922</v>
      </c>
      <c r="D140" s="15" t="s">
        <v>156</v>
      </c>
      <c r="E140" s="15">
        <v>4053</v>
      </c>
      <c r="F140" s="16" t="str">
        <f t="shared" si="3"/>
        <v>838922FAEV34053</v>
      </c>
      <c r="G140" s="15" t="s">
        <v>95</v>
      </c>
      <c r="H140" s="15" t="s">
        <v>46</v>
      </c>
      <c r="I140" s="17">
        <v>65</v>
      </c>
      <c r="J140" s="18"/>
      <c r="K140" s="19">
        <v>980</v>
      </c>
      <c r="L140" s="14">
        <v>395</v>
      </c>
    </row>
    <row r="141" spans="1:12" ht="35.1" customHeight="1">
      <c r="A141" s="35"/>
      <c r="B141" s="15" t="s">
        <v>57</v>
      </c>
      <c r="C141" s="15">
        <v>838922</v>
      </c>
      <c r="D141" s="15" t="s">
        <v>156</v>
      </c>
      <c r="E141" s="15">
        <v>4053</v>
      </c>
      <c r="F141" s="16" t="str">
        <f t="shared" si="3"/>
        <v>838922FAEV34053</v>
      </c>
      <c r="G141" s="15" t="s">
        <v>96</v>
      </c>
      <c r="H141" s="15" t="s">
        <v>79</v>
      </c>
      <c r="I141" s="17">
        <v>50</v>
      </c>
      <c r="J141" s="18"/>
      <c r="K141" s="19">
        <v>980</v>
      </c>
      <c r="L141" s="14">
        <v>395</v>
      </c>
    </row>
    <row r="142" spans="1:12" ht="35.1" customHeight="1">
      <c r="A142" s="35"/>
      <c r="B142" s="20"/>
      <c r="C142" s="20"/>
      <c r="D142" s="20"/>
      <c r="E142" s="20"/>
      <c r="F142" s="21"/>
      <c r="G142" s="20"/>
      <c r="H142" s="20"/>
      <c r="I142" s="22">
        <f>SUM(I4:I141)</f>
        <v>13332</v>
      </c>
      <c r="J142" s="23"/>
      <c r="K142" s="24"/>
      <c r="L142" s="14"/>
    </row>
    <row r="143" spans="1:12" ht="35.1" customHeight="1">
      <c r="A143" s="35"/>
      <c r="B143" s="20"/>
      <c r="C143" s="20"/>
      <c r="D143" s="20"/>
      <c r="E143" s="20"/>
      <c r="F143" s="21"/>
      <c r="G143" s="20"/>
      <c r="H143" s="20"/>
      <c r="I143" s="22"/>
      <c r="J143" s="23"/>
      <c r="K143" s="24"/>
      <c r="L143" s="14"/>
    </row>
    <row r="144" spans="1:12" ht="35.1" customHeight="1">
      <c r="A144" s="35"/>
      <c r="B144" s="20"/>
      <c r="C144" s="20"/>
      <c r="D144" s="20"/>
      <c r="E144" s="20"/>
      <c r="F144" s="21"/>
      <c r="G144" s="20"/>
      <c r="H144" s="20"/>
      <c r="I144" s="22"/>
      <c r="J144" s="23"/>
      <c r="K144" s="24"/>
      <c r="L144" s="14"/>
    </row>
    <row r="145" spans="1:12" ht="35.1" customHeight="1">
      <c r="A145" s="35"/>
      <c r="B145" s="20"/>
      <c r="C145" s="20"/>
      <c r="D145" s="20"/>
      <c r="E145" s="20"/>
      <c r="F145" s="21"/>
      <c r="G145" s="20"/>
      <c r="H145" s="20"/>
      <c r="I145" s="22"/>
      <c r="J145" s="23"/>
      <c r="K145" s="24"/>
      <c r="L145" s="14"/>
    </row>
    <row r="146" spans="1:12" ht="35.1" customHeight="1">
      <c r="A146" s="35"/>
      <c r="B146" s="20"/>
      <c r="C146" s="20"/>
      <c r="D146" s="20"/>
      <c r="E146" s="20"/>
      <c r="F146" s="21"/>
      <c r="G146" s="20"/>
      <c r="H146" s="20"/>
      <c r="I146" s="22"/>
      <c r="J146" s="23"/>
      <c r="K146" s="24"/>
      <c r="L146" s="14"/>
    </row>
    <row r="147" spans="1:12" ht="35.1" customHeight="1">
      <c r="A147" s="36"/>
      <c r="B147" s="20"/>
      <c r="C147" s="20"/>
      <c r="D147" s="20"/>
      <c r="E147" s="20"/>
      <c r="F147" s="21"/>
      <c r="G147" s="20"/>
      <c r="H147" s="20"/>
      <c r="I147" s="22"/>
      <c r="J147" s="23"/>
      <c r="K147" s="24"/>
      <c r="L147" s="14"/>
    </row>
  </sheetData>
  <autoFilter ref="A3:L3"/>
  <mergeCells count="16">
    <mergeCell ref="A1:C2"/>
    <mergeCell ref="A124:A132"/>
    <mergeCell ref="A133:A138"/>
    <mergeCell ref="A139:A147"/>
    <mergeCell ref="A63:A65"/>
    <mergeCell ref="A94:A99"/>
    <mergeCell ref="A100:A106"/>
    <mergeCell ref="A107:A117"/>
    <mergeCell ref="A66:A74"/>
    <mergeCell ref="A75:A83"/>
    <mergeCell ref="A84:A93"/>
    <mergeCell ref="A32:A33"/>
    <mergeCell ref="A54:A56"/>
    <mergeCell ref="A57:A59"/>
    <mergeCell ref="A60:A62"/>
    <mergeCell ref="A118:A123"/>
  </mergeCells>
  <phoneticPr fontId="0" type="noConversion"/>
  <pageMargins left="0" right="0" top="0.19685039370078741" bottom="0" header="0.31496062992125984" footer="0.31496062992125984"/>
  <pageSetup paperSize="9" scale="7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GUCCI</vt:lpstr>
      <vt:lpstr>GUCCI!Print_Area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2026-09-16T16:56:27Z</dcterms:created>
  <dcterms:modified xsi:type="dcterms:W3CDTF">2026-09-28T14:07:25Z</dcterms:modified>
</cp:coreProperties>
</file>